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vanzo amm statale vincolato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<sst xmlns="http://schemas.openxmlformats.org/spreadsheetml/2006/main" count="73" uniqueCount="60">
  <si>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Importi</t>
  </si>
  <si>
    <t>Voce</t>
  </si>
  <si>
    <t>Z</t>
  </si>
  <si>
    <t xml:space="preserve">                                      Totale   "Z"    </t>
  </si>
  <si>
    <t xml:space="preserve">                                      Totale Parziale         </t>
  </si>
  <si>
    <t xml:space="preserve">                                      Totale Complessivo</t>
  </si>
  <si>
    <t>Disponibilità finanziaria da programmare</t>
  </si>
  <si>
    <t>Personale</t>
  </si>
  <si>
    <t xml:space="preserve">                                           Totale Attività e Progetti          </t>
  </si>
  <si>
    <t>Radiazione Residui Attivi</t>
  </si>
  <si>
    <t>Progetti/attività</t>
  </si>
  <si>
    <t>Tipo</t>
  </si>
  <si>
    <t>Conto</t>
  </si>
  <si>
    <t>Sott.</t>
  </si>
  <si>
    <t>A</t>
  </si>
  <si>
    <t>A01</t>
  </si>
  <si>
    <t>Servizi ausiliari</t>
  </si>
  <si>
    <t>Terziarizzazione servizi</t>
  </si>
  <si>
    <t xml:space="preserve">                                           Totale A01</t>
  </si>
  <si>
    <t>P</t>
  </si>
  <si>
    <t>Acquisto di servizi ed utilizzo di beni di terzi</t>
  </si>
  <si>
    <t xml:space="preserve">Compensi accessori non a carico FIS docenti </t>
  </si>
  <si>
    <t>Compensi netti</t>
  </si>
  <si>
    <t>Ritenute erariali</t>
  </si>
  <si>
    <t>Contributi ed oneri a carico amministrazione</t>
  </si>
  <si>
    <t>Beni d'investimento</t>
  </si>
  <si>
    <t>Beni mobili</t>
  </si>
  <si>
    <t>Hardware</t>
  </si>
  <si>
    <t>Visite e viaggi di istruzione</t>
  </si>
  <si>
    <t>Spese per visite e viaggi d'istruzione</t>
  </si>
  <si>
    <t>Beni di consumo</t>
  </si>
  <si>
    <t>Carta cancelleria e stampati</t>
  </si>
  <si>
    <t>Cancelleria</t>
  </si>
  <si>
    <t>Materiali e accessori</t>
  </si>
  <si>
    <t>Altre prestazioni profesionali e specialistiche</t>
  </si>
  <si>
    <t>P08</t>
  </si>
  <si>
    <t>Stampati</t>
  </si>
  <si>
    <t>Viaggio-Attività apprendimento/insegnamento/formazione</t>
  </si>
  <si>
    <t>Supporto individuale - Attività di apprendimento/ins./form.</t>
  </si>
  <si>
    <t xml:space="preserve">                                           Totale P08</t>
  </si>
  <si>
    <t xml:space="preserve">                                                                            (Dott. Vincenzo Mita)</t>
  </si>
  <si>
    <t xml:space="preserve">                                                                     IL DIRIGENTE SCOLASTICO</t>
  </si>
  <si>
    <t>AVANZO DI AMMINISTRAZIONE STATALE  VINCOLATO AL 31/12/2017</t>
  </si>
  <si>
    <t>P10</t>
  </si>
  <si>
    <t>Ritenute previdenziali ed assistenziali</t>
  </si>
  <si>
    <t xml:space="preserve">Compensi accessori non a carico FIS ATA </t>
  </si>
  <si>
    <t>IRAP</t>
  </si>
  <si>
    <t>INPDAP</t>
  </si>
  <si>
    <t>Strumenti tecnico-specialistici</t>
  </si>
  <si>
    <t>Prestazioni prof.li e specialistiche non consulenziali</t>
  </si>
  <si>
    <t>Promozione</t>
  </si>
  <si>
    <t>Organizzazione manifestazioni e convegni</t>
  </si>
  <si>
    <t>Noleggi, locazioni e leasing</t>
  </si>
  <si>
    <t>Locazione immobili</t>
  </si>
  <si>
    <t>Noleggio e leasing di altri beni</t>
  </si>
  <si>
    <t>Mobili e arredi per locali ad uso specifico</t>
  </si>
  <si>
    <t xml:space="preserve">                                           Totale P10</t>
  </si>
  <si>
    <t xml:space="preserve">Incontri di progetto transnazionali per Erasmus </t>
  </si>
  <si>
    <t>Supporto per la partecipazione di persone con bisogni speciali</t>
  </si>
  <si>
    <t>Gestione e implementazione del progetto Erasmus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</si>
</sst>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.00_-;\-* #,##0.00_-;_-* &quot;-&quot;_-;_-@_-"/>
  </numFmts>
  <fonts count="46"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omic Sans MS"/>
      <family val="0"/>
    </font>
    <font>
      <sz val="12"/>
      <color indexed="8"/>
      <name val="Comic Sans MS"/>
      <family val="0"/>
    </font>
    <font>
      <sz val="10"/>
      <color indexed="8"/>
      <name val="Comic Sans MS"/>
      <family val="0"/>
    </font>
    <font>
      <i/>
      <sz val="11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165" fontId="0" fillId="0" borderId="0" xfId="44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65" fontId="4" fillId="0" borderId="0" xfId="44" applyNumberFormat="1" applyFont="1" applyBorder="1" applyAlignment="1">
      <alignment horizontal="left"/>
    </xf>
    <xf numFmtId="0" fontId="3" fillId="0" borderId="0" xfId="0" applyFont="1" applyAlignment="1">
      <alignment/>
    </xf>
    <xf numFmtId="165" fontId="4" fillId="0" borderId="0" xfId="44" applyNumberFormat="1" applyFont="1" applyBorder="1" applyAlignment="1">
      <alignment/>
    </xf>
    <xf numFmtId="0" fontId="4" fillId="0" borderId="0" xfId="0" applyFont="1" applyAlignment="1">
      <alignment/>
    </xf>
    <xf numFmtId="165" fontId="0" fillId="0" borderId="0" xfId="44" applyNumberFormat="1" applyFont="1" applyBorder="1" applyAlignment="1">
      <alignment/>
    </xf>
    <xf numFmtId="165" fontId="2" fillId="0" borderId="0" xfId="44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indent="15"/>
    </xf>
    <xf numFmtId="44" fontId="3" fillId="0" borderId="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44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4" fontId="0" fillId="0" borderId="0" xfId="44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64" fontId="0" fillId="0" borderId="11" xfId="44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4" fillId="0" borderId="0" xfId="44" applyNumberFormat="1" applyFont="1" applyFill="1" applyBorder="1" applyAlignment="1">
      <alignment horizontal="left"/>
    </xf>
    <xf numFmtId="44" fontId="0" fillId="0" borderId="0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5" fontId="4" fillId="0" borderId="18" xfId="44" applyNumberFormat="1" applyFont="1" applyBorder="1" applyAlignment="1">
      <alignment horizontal="left" wrapText="1"/>
    </xf>
    <xf numFmtId="164" fontId="2" fillId="0" borderId="14" xfId="44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64" fontId="2" fillId="0" borderId="11" xfId="44" applyNumberFormat="1" applyFont="1" applyBorder="1" applyAlignment="1">
      <alignment/>
    </xf>
    <xf numFmtId="164" fontId="2" fillId="0" borderId="16" xfId="44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164" fontId="2" fillId="0" borderId="14" xfId="44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11" xfId="0" applyBorder="1" applyAlignment="1">
      <alignment/>
    </xf>
    <xf numFmtId="165" fontId="4" fillId="0" borderId="0" xfId="44" applyNumberFormat="1" applyFont="1" applyBorder="1" applyAlignment="1">
      <alignment horizontal="left" wrapText="1"/>
    </xf>
    <xf numFmtId="0" fontId="5" fillId="33" borderId="17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0" fillId="0" borderId="16" xfId="44" applyNumberFormat="1" applyFont="1" applyBorder="1" applyAlignment="1">
      <alignment/>
    </xf>
    <xf numFmtId="0" fontId="0" fillId="0" borderId="16" xfId="0" applyFont="1" applyBorder="1" applyAlignment="1">
      <alignment/>
    </xf>
    <xf numFmtId="0" fontId="5" fillId="34" borderId="17" xfId="0" applyFont="1" applyFill="1" applyBorder="1" applyAlignment="1">
      <alignment horizontal="center"/>
    </xf>
    <xf numFmtId="164" fontId="2" fillId="34" borderId="11" xfId="44" applyNumberFormat="1" applyFont="1" applyFill="1" applyBorder="1" applyAlignment="1">
      <alignment/>
    </xf>
    <xf numFmtId="164" fontId="0" fillId="0" borderId="14" xfId="44" applyNumberFormat="1" applyFont="1" applyBorder="1" applyAlignment="1">
      <alignment/>
    </xf>
    <xf numFmtId="0" fontId="5" fillId="34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4" borderId="28" xfId="0" applyFont="1" applyFill="1" applyBorder="1" applyAlignment="1">
      <alignment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164" fontId="0" fillId="0" borderId="16" xfId="44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33" borderId="17" xfId="0" applyFont="1" applyFill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4" fontId="0" fillId="0" borderId="0" xfId="44" applyNumberFormat="1" applyFont="1" applyFill="1" applyBorder="1" applyAlignment="1">
      <alignment horizontal="center"/>
    </xf>
    <xf numFmtId="44" fontId="0" fillId="0" borderId="0" xfId="44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8</xdr:col>
      <xdr:colOff>38100</xdr:colOff>
      <xdr:row>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133350"/>
          <a:ext cx="6391275" cy="9239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 ISTITUTO SUPERIORE ISTRUZIONE SECONDARIA STATALE   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“Don Lorenzo Milani”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Via Gramsci 1  -  21049   TRADATE (VA)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Codice Fiscale: 95003700127 - e-mail: VAIS01100X@istruzione.it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3"/>
  <sheetViews>
    <sheetView tabSelected="1" zoomScalePageLayoutView="0" workbookViewId="0" topLeftCell="A48">
      <selection activeCell="H71" sqref="H71"/>
    </sheetView>
  </sheetViews>
  <sheetFormatPr defaultColWidth="9.140625" defaultRowHeight="12.75"/>
  <cols>
    <col min="1" max="1" width="2.421875" style="1" customWidth="1"/>
    <col min="2" max="5" width="5.8515625" style="1" customWidth="1"/>
    <col min="6" max="6" width="5.57421875" style="1" customWidth="1"/>
    <col min="7" max="7" width="52.421875" style="1" customWidth="1"/>
    <col min="8" max="8" width="13.8515625" style="1" customWidth="1"/>
    <col min="9" max="11" width="10.140625" style="1" customWidth="1"/>
    <col min="12" max="12" width="10.00390625" style="1" customWidth="1"/>
    <col min="13" max="13" width="3.28125" style="1" customWidth="1"/>
    <col min="14" max="15" width="9.140625" style="1" hidden="1" customWidth="1"/>
    <col min="16" max="16384" width="9.140625" style="1" customWidth="1"/>
  </cols>
  <sheetData>
    <row r="2" spans="12:14" ht="12">
      <c r="L2" s="2"/>
      <c r="M2" s="8"/>
      <c r="N2" s="8"/>
    </row>
    <row r="3" ht="12">
      <c r="M3" s="8"/>
    </row>
    <row r="4" spans="13:14" ht="12">
      <c r="M4" s="8"/>
      <c r="N4" s="8"/>
    </row>
    <row r="5" ht="12">
      <c r="M5" s="8"/>
    </row>
    <row r="6" spans="13:14" ht="12">
      <c r="M6" s="8"/>
      <c r="N6" s="8"/>
    </row>
    <row r="7" spans="13:14" ht="22.5" customHeight="1">
      <c r="M7" s="8"/>
      <c r="N7" s="8"/>
    </row>
    <row r="8" spans="13:14" ht="12">
      <c r="M8" s="8"/>
      <c r="N8" s="8"/>
    </row>
    <row r="9" spans="1:11" ht="15.75" customHeight="1">
      <c r="A9" s="51"/>
      <c r="B9" s="104" t="s">
        <v>42</v>
      </c>
      <c r="C9" s="104"/>
      <c r="D9" s="104"/>
      <c r="E9" s="104"/>
      <c r="F9" s="104"/>
      <c r="G9" s="104"/>
      <c r="H9" s="104"/>
      <c r="I9" s="3"/>
      <c r="J9" s="3"/>
      <c r="K9" s="3"/>
    </row>
    <row r="10" spans="1:11" ht="13.5" thickBot="1">
      <c r="A10" s="37"/>
      <c r="B10" s="38"/>
      <c r="C10" s="38"/>
      <c r="D10" s="38"/>
      <c r="E10" s="38"/>
      <c r="F10" s="38"/>
      <c r="G10" s="38"/>
      <c r="H10" s="38"/>
      <c r="I10" s="3"/>
      <c r="J10" s="3"/>
      <c r="K10" s="3"/>
    </row>
    <row r="11" spans="2:13" ht="28.5" customHeight="1">
      <c r="B11" s="101" t="s">
        <v>10</v>
      </c>
      <c r="C11" s="102"/>
      <c r="D11" s="102"/>
      <c r="E11" s="102"/>
      <c r="F11" s="103"/>
      <c r="G11" s="4"/>
      <c r="H11" s="5" t="s">
        <v>0</v>
      </c>
      <c r="I11" s="6"/>
      <c r="J11" s="6"/>
      <c r="K11" s="6"/>
      <c r="M11" s="8"/>
    </row>
    <row r="12" spans="2:13" ht="13.5" customHeight="1">
      <c r="B12" s="39"/>
      <c r="C12" s="77" t="s">
        <v>1</v>
      </c>
      <c r="D12" s="77" t="s">
        <v>11</v>
      </c>
      <c r="E12" s="77" t="s">
        <v>12</v>
      </c>
      <c r="F12" s="40" t="s">
        <v>13</v>
      </c>
      <c r="G12" s="41"/>
      <c r="H12" s="41"/>
      <c r="I12" s="7"/>
      <c r="J12" s="7"/>
      <c r="K12" s="7"/>
      <c r="L12" s="7"/>
      <c r="M12" s="8"/>
    </row>
    <row r="13" spans="2:13" ht="12" customHeight="1">
      <c r="B13" s="55" t="s">
        <v>14</v>
      </c>
      <c r="C13" s="55"/>
      <c r="D13" s="55"/>
      <c r="E13" s="55"/>
      <c r="F13" s="55"/>
      <c r="G13" s="73"/>
      <c r="H13" s="87"/>
      <c r="I13" s="7"/>
      <c r="J13" s="7"/>
      <c r="K13" s="7"/>
      <c r="L13" s="7"/>
      <c r="M13" s="8"/>
    </row>
    <row r="14" spans="2:13" ht="12" customHeight="1">
      <c r="B14" s="55"/>
      <c r="C14" s="55" t="s">
        <v>15</v>
      </c>
      <c r="D14" s="55">
        <v>3</v>
      </c>
      <c r="E14" s="55"/>
      <c r="F14" s="55"/>
      <c r="G14" s="100" t="s">
        <v>20</v>
      </c>
      <c r="H14" s="88">
        <v>9380.28</v>
      </c>
      <c r="I14" s="7"/>
      <c r="J14" s="7"/>
      <c r="K14" s="7"/>
      <c r="L14" s="7"/>
      <c r="M14" s="8"/>
    </row>
    <row r="15" spans="2:13" ht="5.25" customHeight="1">
      <c r="B15" s="74"/>
      <c r="C15" s="78"/>
      <c r="D15" s="78"/>
      <c r="E15" s="78"/>
      <c r="F15" s="75"/>
      <c r="G15" s="76"/>
      <c r="H15" s="76"/>
      <c r="I15" s="7"/>
      <c r="J15" s="7"/>
      <c r="K15" s="7"/>
      <c r="L15" s="7"/>
      <c r="M15" s="8"/>
    </row>
    <row r="16" spans="2:13" ht="15">
      <c r="B16" s="53"/>
      <c r="C16" s="79"/>
      <c r="D16" s="79"/>
      <c r="E16" s="79">
        <v>10</v>
      </c>
      <c r="F16" s="54"/>
      <c r="G16" s="68" t="s">
        <v>16</v>
      </c>
      <c r="H16" s="61">
        <v>9380.28</v>
      </c>
      <c r="I16" s="57"/>
      <c r="J16" s="72"/>
      <c r="K16" s="72"/>
      <c r="L16" s="7"/>
      <c r="M16" s="11"/>
    </row>
    <row r="17" spans="2:13" ht="15">
      <c r="B17" s="39"/>
      <c r="C17" s="77"/>
      <c r="D17" s="77"/>
      <c r="E17" s="77"/>
      <c r="F17" s="83">
        <v>7</v>
      </c>
      <c r="G17" s="71" t="s">
        <v>17</v>
      </c>
      <c r="H17" s="42">
        <v>9380.28</v>
      </c>
      <c r="I17" s="57"/>
      <c r="J17" s="72"/>
      <c r="K17" s="72"/>
      <c r="L17" s="10"/>
      <c r="M17" s="11"/>
    </row>
    <row r="18" spans="2:13" ht="15">
      <c r="B18" s="39"/>
      <c r="C18" s="77"/>
      <c r="D18" s="77"/>
      <c r="E18" s="77"/>
      <c r="F18" s="9"/>
      <c r="G18" s="67" t="s">
        <v>18</v>
      </c>
      <c r="H18" s="61">
        <f>H16</f>
        <v>9380.28</v>
      </c>
      <c r="I18" s="57"/>
      <c r="J18" s="72"/>
      <c r="K18" s="72"/>
      <c r="L18" s="10"/>
      <c r="M18" s="11"/>
    </row>
    <row r="19" spans="2:13" ht="12" customHeight="1">
      <c r="B19" s="92" t="s">
        <v>19</v>
      </c>
      <c r="C19" s="95"/>
      <c r="D19" s="92"/>
      <c r="E19" s="94"/>
      <c r="F19" s="91"/>
      <c r="G19" s="90"/>
      <c r="H19" s="87"/>
      <c r="I19" s="7"/>
      <c r="J19" s="7"/>
      <c r="K19" s="7"/>
      <c r="L19" s="7"/>
      <c r="M19" s="8"/>
    </row>
    <row r="20" spans="2:13" ht="12" customHeight="1">
      <c r="B20" s="92"/>
      <c r="C20" s="92" t="s">
        <v>35</v>
      </c>
      <c r="D20" s="92">
        <v>2</v>
      </c>
      <c r="E20" s="92"/>
      <c r="F20" s="92"/>
      <c r="G20" s="93" t="s">
        <v>30</v>
      </c>
      <c r="H20" s="88">
        <v>2151</v>
      </c>
      <c r="I20" s="7"/>
      <c r="J20" s="7"/>
      <c r="K20" s="7"/>
      <c r="L20" s="7"/>
      <c r="M20" s="8"/>
    </row>
    <row r="21" spans="2:13" ht="15">
      <c r="B21" s="53"/>
      <c r="C21" s="79"/>
      <c r="D21" s="79"/>
      <c r="E21" s="79">
        <v>1</v>
      </c>
      <c r="F21" s="54"/>
      <c r="G21" s="65" t="s">
        <v>31</v>
      </c>
      <c r="H21" s="61">
        <v>2151</v>
      </c>
      <c r="I21" s="57"/>
      <c r="J21" s="72"/>
      <c r="K21" s="72"/>
      <c r="L21" s="7"/>
      <c r="M21" s="11"/>
    </row>
    <row r="22" spans="2:13" ht="15">
      <c r="B22" s="53"/>
      <c r="C22" s="79"/>
      <c r="D22" s="79"/>
      <c r="E22" s="79"/>
      <c r="F22" s="84">
        <v>3</v>
      </c>
      <c r="G22" s="96" t="s">
        <v>36</v>
      </c>
      <c r="H22" s="97">
        <v>2151</v>
      </c>
      <c r="I22" s="72"/>
      <c r="J22" s="72"/>
      <c r="K22" s="72"/>
      <c r="L22" s="7"/>
      <c r="M22" s="11"/>
    </row>
    <row r="23" spans="2:13" ht="15">
      <c r="B23" s="53"/>
      <c r="C23" s="98" t="s">
        <v>35</v>
      </c>
      <c r="D23" s="79">
        <v>3</v>
      </c>
      <c r="E23" s="79"/>
      <c r="F23" s="84"/>
      <c r="G23" s="65" t="s">
        <v>20</v>
      </c>
      <c r="H23" s="61">
        <v>20258.54</v>
      </c>
      <c r="I23" s="72"/>
      <c r="J23" s="72"/>
      <c r="K23" s="72"/>
      <c r="L23" s="10"/>
      <c r="M23" s="11"/>
    </row>
    <row r="24" spans="2:13" ht="15">
      <c r="B24" s="53"/>
      <c r="C24" s="79"/>
      <c r="D24" s="79"/>
      <c r="E24" s="79">
        <v>13</v>
      </c>
      <c r="F24" s="84"/>
      <c r="G24" s="65" t="s">
        <v>28</v>
      </c>
      <c r="H24" s="61">
        <v>20258.54</v>
      </c>
      <c r="I24" s="72"/>
      <c r="J24" s="72"/>
      <c r="K24" s="72"/>
      <c r="L24" s="10"/>
      <c r="M24" s="11"/>
    </row>
    <row r="25" spans="2:13" ht="15">
      <c r="B25" s="53"/>
      <c r="C25" s="79"/>
      <c r="D25" s="79"/>
      <c r="E25" s="79"/>
      <c r="F25" s="84">
        <v>2</v>
      </c>
      <c r="G25" s="99" t="s">
        <v>57</v>
      </c>
      <c r="H25" s="85">
        <v>4243.44</v>
      </c>
      <c r="I25" s="72"/>
      <c r="J25" s="72"/>
      <c r="K25" s="72"/>
      <c r="L25" s="10"/>
      <c r="M25" s="11"/>
    </row>
    <row r="26" spans="2:13" ht="15">
      <c r="B26" s="53"/>
      <c r="C26" s="79"/>
      <c r="D26" s="79"/>
      <c r="E26" s="79"/>
      <c r="F26" s="84">
        <v>3</v>
      </c>
      <c r="G26" s="99" t="s">
        <v>37</v>
      </c>
      <c r="H26" s="85">
        <v>1427.68</v>
      </c>
      <c r="I26" s="72"/>
      <c r="J26" s="72"/>
      <c r="K26" s="72"/>
      <c r="L26" s="10"/>
      <c r="M26" s="11"/>
    </row>
    <row r="27" spans="2:13" ht="15">
      <c r="B27" s="53"/>
      <c r="C27" s="79"/>
      <c r="D27" s="79"/>
      <c r="E27" s="79"/>
      <c r="F27" s="84">
        <v>4</v>
      </c>
      <c r="G27" s="99" t="s">
        <v>38</v>
      </c>
      <c r="H27" s="85">
        <v>2287.42</v>
      </c>
      <c r="I27" s="72"/>
      <c r="J27" s="72"/>
      <c r="K27" s="72"/>
      <c r="L27" s="10"/>
      <c r="M27" s="11"/>
    </row>
    <row r="28" spans="2:13" ht="15">
      <c r="B28" s="53"/>
      <c r="C28" s="79"/>
      <c r="D28" s="79"/>
      <c r="E28" s="79"/>
      <c r="F28" s="84">
        <v>5</v>
      </c>
      <c r="G28" s="99" t="s">
        <v>58</v>
      </c>
      <c r="H28" s="85">
        <v>300</v>
      </c>
      <c r="I28" s="72"/>
      <c r="J28" s="72"/>
      <c r="K28" s="72"/>
      <c r="L28" s="10"/>
      <c r="M28" s="11"/>
    </row>
    <row r="29" spans="2:13" ht="15">
      <c r="B29" s="53"/>
      <c r="C29" s="79"/>
      <c r="D29" s="79"/>
      <c r="E29" s="79"/>
      <c r="F29" s="84">
        <v>6</v>
      </c>
      <c r="G29" s="99" t="s">
        <v>59</v>
      </c>
      <c r="H29" s="85">
        <v>12000</v>
      </c>
      <c r="I29" s="72"/>
      <c r="J29" s="72"/>
      <c r="K29" s="72"/>
      <c r="L29" s="10"/>
      <c r="M29" s="11"/>
    </row>
    <row r="30" spans="2:13" ht="15">
      <c r="B30" s="53"/>
      <c r="C30" s="79"/>
      <c r="D30" s="79"/>
      <c r="E30" s="79"/>
      <c r="F30" s="84"/>
      <c r="G30" s="67" t="s">
        <v>39</v>
      </c>
      <c r="H30" s="61">
        <f>H20+H23</f>
        <v>22409.54</v>
      </c>
      <c r="I30" s="72"/>
      <c r="J30" s="72"/>
      <c r="K30" s="72"/>
      <c r="L30" s="10"/>
      <c r="M30" s="11"/>
    </row>
    <row r="31" spans="2:13" ht="15">
      <c r="B31" s="53"/>
      <c r="C31" s="79" t="s">
        <v>43</v>
      </c>
      <c r="D31" s="79">
        <v>1</v>
      </c>
      <c r="E31" s="79"/>
      <c r="F31" s="84"/>
      <c r="G31" s="68" t="s">
        <v>7</v>
      </c>
      <c r="H31" s="66">
        <v>4180</v>
      </c>
      <c r="I31" s="72"/>
      <c r="J31" s="72"/>
      <c r="K31" s="72"/>
      <c r="L31" s="10"/>
      <c r="M31" s="11"/>
    </row>
    <row r="32" spans="2:13" ht="15">
      <c r="B32" s="53"/>
      <c r="C32" s="79"/>
      <c r="D32" s="79"/>
      <c r="E32" s="79">
        <v>5</v>
      </c>
      <c r="F32" s="84"/>
      <c r="G32" s="68" t="s">
        <v>21</v>
      </c>
      <c r="H32" s="66">
        <v>1190.66</v>
      </c>
      <c r="I32" s="72"/>
      <c r="J32" s="72"/>
      <c r="K32" s="72"/>
      <c r="L32" s="10"/>
      <c r="M32" s="11"/>
    </row>
    <row r="33" spans="2:13" ht="15">
      <c r="B33" s="53"/>
      <c r="C33" s="79"/>
      <c r="D33" s="79"/>
      <c r="E33" s="79"/>
      <c r="F33" s="84">
        <v>1</v>
      </c>
      <c r="G33" s="86" t="s">
        <v>22</v>
      </c>
      <c r="H33" s="89">
        <v>769.12</v>
      </c>
      <c r="I33" s="72"/>
      <c r="J33" s="72"/>
      <c r="K33" s="72"/>
      <c r="L33" s="10"/>
      <c r="M33" s="11"/>
    </row>
    <row r="34" spans="2:13" ht="15">
      <c r="B34" s="53"/>
      <c r="C34" s="79"/>
      <c r="D34" s="79"/>
      <c r="E34" s="79"/>
      <c r="F34" s="84">
        <v>2</v>
      </c>
      <c r="G34" s="86" t="s">
        <v>44</v>
      </c>
      <c r="H34" s="89">
        <v>108.94</v>
      </c>
      <c r="I34" s="72"/>
      <c r="J34" s="72"/>
      <c r="K34" s="72"/>
      <c r="L34" s="10"/>
      <c r="M34" s="11"/>
    </row>
    <row r="35" spans="2:13" ht="15">
      <c r="B35" s="53"/>
      <c r="C35" s="79"/>
      <c r="D35" s="79"/>
      <c r="E35" s="79"/>
      <c r="F35" s="84">
        <v>3</v>
      </c>
      <c r="G35" s="86" t="s">
        <v>23</v>
      </c>
      <c r="H35" s="89">
        <v>312.6</v>
      </c>
      <c r="I35" s="72"/>
      <c r="J35" s="72"/>
      <c r="K35" s="72"/>
      <c r="L35" s="10"/>
      <c r="M35" s="11"/>
    </row>
    <row r="36" spans="2:13" ht="15">
      <c r="B36" s="53"/>
      <c r="C36" s="79"/>
      <c r="D36" s="79"/>
      <c r="E36" s="79">
        <v>6</v>
      </c>
      <c r="F36" s="84"/>
      <c r="G36" s="68" t="s">
        <v>45</v>
      </c>
      <c r="H36" s="89">
        <v>1959.31</v>
      </c>
      <c r="I36" s="72"/>
      <c r="J36" s="72"/>
      <c r="K36" s="72"/>
      <c r="L36" s="10"/>
      <c r="M36" s="11"/>
    </row>
    <row r="37" spans="2:13" ht="15">
      <c r="B37" s="53"/>
      <c r="C37" s="79"/>
      <c r="D37" s="79"/>
      <c r="E37" s="79"/>
      <c r="F37" s="84">
        <v>1</v>
      </c>
      <c r="G37" s="86" t="s">
        <v>22</v>
      </c>
      <c r="H37" s="89">
        <v>1299.42</v>
      </c>
      <c r="I37" s="72"/>
      <c r="J37" s="72"/>
      <c r="K37" s="72"/>
      <c r="L37" s="10"/>
      <c r="M37" s="11"/>
    </row>
    <row r="38" spans="2:13" ht="15">
      <c r="B38" s="53"/>
      <c r="C38" s="79"/>
      <c r="D38" s="79"/>
      <c r="E38" s="79"/>
      <c r="F38" s="84">
        <v>2</v>
      </c>
      <c r="G38" s="86" t="s">
        <v>44</v>
      </c>
      <c r="H38" s="89">
        <v>179.28</v>
      </c>
      <c r="I38" s="72"/>
      <c r="J38" s="72"/>
      <c r="K38" s="72"/>
      <c r="L38" s="10"/>
      <c r="M38" s="11"/>
    </row>
    <row r="39" spans="2:13" ht="15">
      <c r="B39" s="53"/>
      <c r="C39" s="79"/>
      <c r="D39" s="79"/>
      <c r="E39" s="79"/>
      <c r="F39" s="84"/>
      <c r="G39" s="86" t="s">
        <v>23</v>
      </c>
      <c r="H39" s="89">
        <v>480.61</v>
      </c>
      <c r="I39" s="72"/>
      <c r="J39" s="72"/>
      <c r="K39" s="72"/>
      <c r="L39" s="10"/>
      <c r="M39" s="11"/>
    </row>
    <row r="40" spans="2:13" ht="15">
      <c r="B40" s="53"/>
      <c r="C40" s="79"/>
      <c r="D40" s="79"/>
      <c r="E40" s="79">
        <v>11</v>
      </c>
      <c r="F40" s="84"/>
      <c r="G40" s="68" t="s">
        <v>24</v>
      </c>
      <c r="H40" s="66">
        <v>1030.03</v>
      </c>
      <c r="I40" s="72"/>
      <c r="J40" s="72"/>
      <c r="K40" s="72"/>
      <c r="L40" s="10"/>
      <c r="M40" s="11"/>
    </row>
    <row r="41" spans="2:13" ht="15">
      <c r="B41" s="53"/>
      <c r="C41" s="79"/>
      <c r="D41" s="79"/>
      <c r="E41" s="79"/>
      <c r="F41" s="84">
        <v>1</v>
      </c>
      <c r="G41" s="86" t="s">
        <v>46</v>
      </c>
      <c r="H41" s="89">
        <v>267.74</v>
      </c>
      <c r="I41" s="72"/>
      <c r="J41" s="72"/>
      <c r="K41" s="72"/>
      <c r="L41" s="10"/>
      <c r="M41" s="11"/>
    </row>
    <row r="42" spans="2:13" ht="15">
      <c r="B42" s="53"/>
      <c r="C42" s="79"/>
      <c r="D42" s="79"/>
      <c r="E42" s="79"/>
      <c r="F42" s="84">
        <v>2</v>
      </c>
      <c r="G42" s="86" t="s">
        <v>47</v>
      </c>
      <c r="H42" s="89">
        <v>762.29</v>
      </c>
      <c r="I42" s="72"/>
      <c r="J42" s="72"/>
      <c r="K42" s="72"/>
      <c r="L42" s="10"/>
      <c r="M42" s="11"/>
    </row>
    <row r="43" spans="2:13" ht="15">
      <c r="B43" s="53"/>
      <c r="C43" s="79" t="s">
        <v>43</v>
      </c>
      <c r="D43" s="79">
        <v>2</v>
      </c>
      <c r="E43" s="79"/>
      <c r="F43" s="84"/>
      <c r="G43" s="68" t="s">
        <v>30</v>
      </c>
      <c r="H43" s="66">
        <v>7679.5</v>
      </c>
      <c r="I43" s="72"/>
      <c r="J43" s="72"/>
      <c r="K43" s="72"/>
      <c r="L43" s="10"/>
      <c r="M43" s="11"/>
    </row>
    <row r="44" spans="2:13" ht="15">
      <c r="B44" s="53"/>
      <c r="C44" s="79"/>
      <c r="D44" s="79"/>
      <c r="E44" s="79">
        <v>1</v>
      </c>
      <c r="F44" s="84"/>
      <c r="G44" s="68" t="s">
        <v>31</v>
      </c>
      <c r="H44" s="66">
        <v>4282</v>
      </c>
      <c r="I44" s="72"/>
      <c r="J44" s="72"/>
      <c r="K44" s="72"/>
      <c r="L44" s="10"/>
      <c r="M44" s="11"/>
    </row>
    <row r="45" spans="2:13" ht="15">
      <c r="B45" s="53"/>
      <c r="C45" s="79"/>
      <c r="D45" s="79"/>
      <c r="E45" s="79"/>
      <c r="F45" s="84">
        <v>2</v>
      </c>
      <c r="G45" s="86" t="s">
        <v>32</v>
      </c>
      <c r="H45" s="89">
        <v>2082</v>
      </c>
      <c r="I45" s="72"/>
      <c r="J45" s="72"/>
      <c r="K45" s="72"/>
      <c r="L45" s="10"/>
      <c r="M45" s="11"/>
    </row>
    <row r="46" spans="2:13" ht="15">
      <c r="B46" s="53"/>
      <c r="C46" s="79"/>
      <c r="D46" s="79"/>
      <c r="E46" s="79"/>
      <c r="F46" s="84">
        <v>3</v>
      </c>
      <c r="G46" s="86" t="s">
        <v>36</v>
      </c>
      <c r="H46" s="89">
        <v>2200</v>
      </c>
      <c r="I46" s="72"/>
      <c r="J46" s="72"/>
      <c r="K46" s="72"/>
      <c r="L46" s="10"/>
      <c r="M46" s="11"/>
    </row>
    <row r="47" spans="2:13" ht="15">
      <c r="B47" s="53"/>
      <c r="C47" s="79"/>
      <c r="D47" s="79"/>
      <c r="E47" s="79">
        <v>3</v>
      </c>
      <c r="F47" s="84"/>
      <c r="G47" s="68" t="s">
        <v>33</v>
      </c>
      <c r="H47" s="66">
        <v>3397.5</v>
      </c>
      <c r="I47" s="72"/>
      <c r="J47" s="72"/>
      <c r="K47" s="72"/>
      <c r="L47" s="10"/>
      <c r="M47" s="11"/>
    </row>
    <row r="48" spans="2:13" ht="15">
      <c r="B48" s="53"/>
      <c r="C48" s="79"/>
      <c r="D48" s="79"/>
      <c r="E48" s="79"/>
      <c r="F48" s="84">
        <v>7</v>
      </c>
      <c r="G48" s="86" t="s">
        <v>48</v>
      </c>
      <c r="H48" s="89">
        <v>3397.5</v>
      </c>
      <c r="I48" s="72"/>
      <c r="J48" s="72"/>
      <c r="K48" s="72"/>
      <c r="L48" s="10"/>
      <c r="M48" s="11"/>
    </row>
    <row r="49" spans="2:13" ht="15">
      <c r="B49" s="53"/>
      <c r="C49" s="79" t="s">
        <v>43</v>
      </c>
      <c r="D49" s="79">
        <v>3</v>
      </c>
      <c r="E49" s="79"/>
      <c r="F49" s="84"/>
      <c r="G49" s="68" t="s">
        <v>20</v>
      </c>
      <c r="H49" s="66">
        <v>29550</v>
      </c>
      <c r="I49" s="72"/>
      <c r="J49" s="72"/>
      <c r="K49" s="72"/>
      <c r="L49" s="10"/>
      <c r="M49" s="11"/>
    </row>
    <row r="50" spans="2:13" ht="15">
      <c r="B50" s="53"/>
      <c r="C50" s="79"/>
      <c r="D50" s="79"/>
      <c r="E50" s="79">
        <v>2</v>
      </c>
      <c r="F50" s="84"/>
      <c r="G50" s="68" t="s">
        <v>49</v>
      </c>
      <c r="H50" s="66">
        <v>24000</v>
      </c>
      <c r="I50" s="72"/>
      <c r="J50" s="72"/>
      <c r="K50" s="72"/>
      <c r="L50" s="10"/>
      <c r="M50" s="11"/>
    </row>
    <row r="51" spans="2:13" ht="15">
      <c r="B51" s="53"/>
      <c r="C51" s="79"/>
      <c r="D51" s="79"/>
      <c r="E51" s="79"/>
      <c r="F51" s="84">
        <v>7</v>
      </c>
      <c r="G51" s="86" t="s">
        <v>34</v>
      </c>
      <c r="H51" s="89">
        <v>24000</v>
      </c>
      <c r="I51" s="72"/>
      <c r="J51" s="72"/>
      <c r="K51" s="72"/>
      <c r="L51" s="10"/>
      <c r="M51" s="11"/>
    </row>
    <row r="52" spans="2:13" ht="15">
      <c r="B52" s="53"/>
      <c r="C52" s="79"/>
      <c r="D52" s="79"/>
      <c r="E52" s="79">
        <v>4</v>
      </c>
      <c r="F52" s="84"/>
      <c r="G52" s="68" t="s">
        <v>50</v>
      </c>
      <c r="H52" s="66">
        <v>4200</v>
      </c>
      <c r="I52" s="72"/>
      <c r="J52" s="72"/>
      <c r="K52" s="72"/>
      <c r="L52" s="10"/>
      <c r="M52" s="11"/>
    </row>
    <row r="53" spans="2:13" ht="15">
      <c r="B53" s="53"/>
      <c r="C53" s="79"/>
      <c r="D53" s="79"/>
      <c r="E53" s="79"/>
      <c r="F53" s="84">
        <v>3</v>
      </c>
      <c r="G53" s="86" t="s">
        <v>51</v>
      </c>
      <c r="H53" s="89">
        <v>4200</v>
      </c>
      <c r="I53" s="72"/>
      <c r="J53" s="72"/>
      <c r="K53" s="72"/>
      <c r="L53" s="10"/>
      <c r="M53" s="11"/>
    </row>
    <row r="54" spans="2:13" ht="15">
      <c r="B54" s="53"/>
      <c r="C54" s="79"/>
      <c r="D54" s="79"/>
      <c r="E54" s="79">
        <v>7</v>
      </c>
      <c r="F54" s="84"/>
      <c r="G54" s="68" t="s">
        <v>52</v>
      </c>
      <c r="H54" s="66">
        <v>1000</v>
      </c>
      <c r="I54" s="72"/>
      <c r="J54" s="72"/>
      <c r="K54" s="72"/>
      <c r="L54" s="10"/>
      <c r="M54" s="11"/>
    </row>
    <row r="55" spans="2:13" ht="15">
      <c r="B55" s="53"/>
      <c r="C55" s="79"/>
      <c r="D55" s="79"/>
      <c r="E55" s="79"/>
      <c r="F55" s="84">
        <v>2</v>
      </c>
      <c r="G55" s="86" t="s">
        <v>53</v>
      </c>
      <c r="H55" s="89">
        <v>300</v>
      </c>
      <c r="I55" s="72"/>
      <c r="J55" s="72"/>
      <c r="K55" s="72"/>
      <c r="L55" s="10"/>
      <c r="M55" s="11"/>
    </row>
    <row r="56" spans="2:13" ht="15">
      <c r="B56" s="53"/>
      <c r="C56" s="79"/>
      <c r="D56" s="79"/>
      <c r="E56" s="79"/>
      <c r="F56" s="84">
        <v>99</v>
      </c>
      <c r="G56" s="86" t="s">
        <v>54</v>
      </c>
      <c r="H56" s="89">
        <v>700</v>
      </c>
      <c r="I56" s="72"/>
      <c r="J56" s="72"/>
      <c r="K56" s="72"/>
      <c r="L56" s="10"/>
      <c r="M56" s="11"/>
    </row>
    <row r="57" spans="2:13" ht="15">
      <c r="B57" s="53"/>
      <c r="C57" s="79"/>
      <c r="D57" s="79"/>
      <c r="E57" s="79">
        <v>13</v>
      </c>
      <c r="F57" s="84"/>
      <c r="G57" s="68" t="s">
        <v>28</v>
      </c>
      <c r="H57" s="66">
        <v>350</v>
      </c>
      <c r="I57" s="72"/>
      <c r="J57" s="72"/>
      <c r="K57" s="72"/>
      <c r="L57" s="10"/>
      <c r="M57" s="11"/>
    </row>
    <row r="58" spans="2:13" ht="15">
      <c r="B58" s="53"/>
      <c r="C58" s="79"/>
      <c r="D58" s="79"/>
      <c r="E58" s="79"/>
      <c r="F58" s="84">
        <v>1</v>
      </c>
      <c r="G58" s="86" t="s">
        <v>29</v>
      </c>
      <c r="H58" s="89">
        <v>350</v>
      </c>
      <c r="I58" s="72"/>
      <c r="J58" s="72"/>
      <c r="K58" s="72"/>
      <c r="L58" s="10"/>
      <c r="M58" s="11"/>
    </row>
    <row r="59" spans="2:13" ht="15">
      <c r="B59" s="53"/>
      <c r="C59" s="79" t="s">
        <v>43</v>
      </c>
      <c r="D59" s="79">
        <v>6</v>
      </c>
      <c r="E59" s="79"/>
      <c r="F59" s="84"/>
      <c r="G59" s="68" t="s">
        <v>25</v>
      </c>
      <c r="H59" s="66">
        <v>3446.5</v>
      </c>
      <c r="I59" s="72"/>
      <c r="J59" s="72"/>
      <c r="K59" s="72"/>
      <c r="L59" s="10"/>
      <c r="M59" s="11"/>
    </row>
    <row r="60" spans="2:13" ht="15">
      <c r="B60" s="53"/>
      <c r="C60" s="79"/>
      <c r="D60" s="79"/>
      <c r="E60" s="79">
        <v>3</v>
      </c>
      <c r="F60" s="84"/>
      <c r="G60" s="68" t="s">
        <v>26</v>
      </c>
      <c r="H60" s="66">
        <v>3446.5</v>
      </c>
      <c r="I60" s="72"/>
      <c r="J60" s="72"/>
      <c r="K60" s="72"/>
      <c r="L60" s="10"/>
      <c r="M60" s="11"/>
    </row>
    <row r="61" spans="2:13" ht="15">
      <c r="B61" s="53"/>
      <c r="C61" s="79"/>
      <c r="D61" s="79"/>
      <c r="E61" s="79"/>
      <c r="F61" s="84">
        <v>9</v>
      </c>
      <c r="G61" s="86" t="s">
        <v>55</v>
      </c>
      <c r="H61" s="89">
        <v>1791.5</v>
      </c>
      <c r="I61" s="72"/>
      <c r="J61" s="72"/>
      <c r="K61" s="72"/>
      <c r="L61" s="10"/>
      <c r="M61" s="11"/>
    </row>
    <row r="62" spans="2:13" ht="15">
      <c r="B62" s="53"/>
      <c r="C62" s="79"/>
      <c r="D62" s="79"/>
      <c r="E62" s="79"/>
      <c r="F62" s="84">
        <v>11</v>
      </c>
      <c r="G62" s="86" t="s">
        <v>27</v>
      </c>
      <c r="H62" s="89">
        <v>1655</v>
      </c>
      <c r="I62" s="72"/>
      <c r="J62" s="72"/>
      <c r="K62" s="72"/>
      <c r="L62" s="10"/>
      <c r="M62" s="11"/>
    </row>
    <row r="63" spans="2:13" ht="15">
      <c r="B63" s="53"/>
      <c r="C63" s="79"/>
      <c r="D63" s="79"/>
      <c r="E63" s="79"/>
      <c r="F63" s="84"/>
      <c r="G63" s="67" t="s">
        <v>56</v>
      </c>
      <c r="H63" s="66">
        <f>H31+H43+H49+H59</f>
        <v>44856</v>
      </c>
      <c r="I63" s="72"/>
      <c r="J63" s="72"/>
      <c r="K63" s="72"/>
      <c r="L63" s="10"/>
      <c r="M63" s="11"/>
    </row>
    <row r="64" spans="2:13" ht="15">
      <c r="B64" s="53"/>
      <c r="C64" s="79"/>
      <c r="D64" s="79"/>
      <c r="E64" s="79"/>
      <c r="F64" s="84"/>
      <c r="G64" s="67" t="s">
        <v>8</v>
      </c>
      <c r="H64" s="66">
        <f>H18+H30+H63</f>
        <v>76645.82</v>
      </c>
      <c r="I64" s="72"/>
      <c r="J64" s="72"/>
      <c r="K64" s="72"/>
      <c r="L64" s="10"/>
      <c r="M64" s="11"/>
    </row>
    <row r="65" spans="2:13" ht="15">
      <c r="B65" s="43" t="s">
        <v>2</v>
      </c>
      <c r="C65" s="80"/>
      <c r="D65" s="80"/>
      <c r="E65" s="80"/>
      <c r="F65" s="44"/>
      <c r="G65" s="65" t="s">
        <v>6</v>
      </c>
      <c r="H65" s="66"/>
      <c r="I65" s="12"/>
      <c r="J65" s="12"/>
      <c r="K65" s="12"/>
      <c r="L65" s="12"/>
      <c r="M65" s="13"/>
    </row>
    <row r="66" spans="2:13" ht="3" customHeight="1">
      <c r="B66" s="73"/>
      <c r="C66" s="73"/>
      <c r="D66" s="73"/>
      <c r="E66" s="73"/>
      <c r="F66" s="73"/>
      <c r="G66" s="73"/>
      <c r="H66" s="73"/>
      <c r="I66" s="12"/>
      <c r="J66" s="12"/>
      <c r="K66" s="12"/>
      <c r="L66" s="12"/>
      <c r="M66" s="13"/>
    </row>
    <row r="67" spans="2:15" ht="15">
      <c r="B67" s="53"/>
      <c r="C67" s="79"/>
      <c r="D67" s="79"/>
      <c r="E67" s="79"/>
      <c r="F67" s="54"/>
      <c r="G67" s="62" t="s">
        <v>3</v>
      </c>
      <c r="H67" s="66">
        <v>44898.44</v>
      </c>
      <c r="I67" s="12"/>
      <c r="J67" s="12"/>
      <c r="K67" s="12"/>
      <c r="L67" s="12"/>
      <c r="M67" s="13"/>
      <c r="O67" s="3"/>
    </row>
    <row r="68" spans="2:13" ht="17.25" customHeight="1">
      <c r="B68" s="52"/>
      <c r="C68" s="81"/>
      <c r="D68" s="81"/>
      <c r="E68" s="81"/>
      <c r="F68" s="56"/>
      <c r="G68" s="63" t="s">
        <v>4</v>
      </c>
      <c r="H68" s="58">
        <f>H64+H67</f>
        <v>121544.26000000001</v>
      </c>
      <c r="I68" s="12"/>
      <c r="J68" s="12"/>
      <c r="K68" s="12"/>
      <c r="L68" s="12"/>
      <c r="M68" s="13"/>
    </row>
    <row r="69" spans="1:12" ht="3.75" customHeight="1">
      <c r="A69" s="8"/>
      <c r="B69" s="73"/>
      <c r="C69" s="73"/>
      <c r="D69" s="73"/>
      <c r="E69" s="73"/>
      <c r="F69" s="73"/>
      <c r="G69" s="73"/>
      <c r="H69" s="73"/>
      <c r="I69" s="12"/>
      <c r="J69" s="12"/>
      <c r="K69" s="12"/>
      <c r="L69" s="12"/>
    </row>
    <row r="70" spans="2:12" ht="15" customHeight="1">
      <c r="B70" s="53"/>
      <c r="C70" s="82"/>
      <c r="D70" s="82"/>
      <c r="E70" s="82"/>
      <c r="F70" s="69"/>
      <c r="G70" s="70" t="s">
        <v>9</v>
      </c>
      <c r="H70" s="60"/>
      <c r="I70" s="12"/>
      <c r="J70" s="12"/>
      <c r="K70" s="12"/>
      <c r="L70" s="12"/>
    </row>
    <row r="71" spans="1:12" ht="13.5" thickBot="1">
      <c r="A71" s="45"/>
      <c r="B71" s="59"/>
      <c r="C71" s="59"/>
      <c r="D71" s="59"/>
      <c r="E71" s="59"/>
      <c r="F71" s="59"/>
      <c r="G71" s="64" t="s">
        <v>5</v>
      </c>
      <c r="H71" s="60">
        <f>H68-H70</f>
        <v>121544.26000000001</v>
      </c>
      <c r="I71" s="12"/>
      <c r="J71" s="12"/>
      <c r="K71" s="12"/>
      <c r="L71" s="12"/>
    </row>
    <row r="72" spans="1:12" ht="17.25" customHeight="1" thickTop="1">
      <c r="A72" s="45"/>
      <c r="B72" s="46"/>
      <c r="C72" s="46"/>
      <c r="D72" s="46"/>
      <c r="E72" s="46"/>
      <c r="F72" s="47"/>
      <c r="G72" s="47"/>
      <c r="H72" s="49"/>
      <c r="I72" s="48"/>
      <c r="J72" s="48"/>
      <c r="K72" s="48"/>
      <c r="L72" s="12"/>
    </row>
    <row r="73" spans="1:12" ht="13.5" customHeight="1">
      <c r="A73" s="45"/>
      <c r="B73" s="46"/>
      <c r="C73" s="46"/>
      <c r="D73" s="46"/>
      <c r="E73" s="46"/>
      <c r="F73" s="36"/>
      <c r="G73" s="36"/>
      <c r="H73" s="50"/>
      <c r="I73" s="48"/>
      <c r="J73" s="48"/>
      <c r="K73" s="48"/>
      <c r="L73" s="12"/>
    </row>
    <row r="74" spans="2:12" ht="13.5" customHeight="1">
      <c r="B74" s="26"/>
      <c r="C74" s="26"/>
      <c r="D74" s="26"/>
      <c r="E74" s="26"/>
      <c r="F74" s="26"/>
      <c r="G74" s="30"/>
      <c r="H74" s="31"/>
      <c r="I74" s="48"/>
      <c r="J74" s="48"/>
      <c r="K74" s="48"/>
      <c r="L74" s="12"/>
    </row>
    <row r="75" spans="2:12" ht="13.5" customHeight="1">
      <c r="B75" s="26"/>
      <c r="C75" s="26"/>
      <c r="D75" s="26"/>
      <c r="E75" s="26"/>
      <c r="F75" s="26"/>
      <c r="G75" s="30"/>
      <c r="H75" s="31"/>
      <c r="I75" s="12"/>
      <c r="J75" s="12"/>
      <c r="K75" s="12"/>
      <c r="L75" s="12"/>
    </row>
    <row r="76" spans="2:12" ht="13.5" customHeight="1">
      <c r="B76" s="26"/>
      <c r="C76" s="26"/>
      <c r="D76" s="26"/>
      <c r="E76" s="26"/>
      <c r="F76" s="26"/>
      <c r="G76" s="30"/>
      <c r="H76" s="31"/>
      <c r="I76" s="12"/>
      <c r="J76" s="12"/>
      <c r="K76" s="12"/>
      <c r="L76" s="12"/>
    </row>
    <row r="77" spans="2:12" ht="12.75">
      <c r="B77" s="26"/>
      <c r="C77" s="26"/>
      <c r="D77" s="26"/>
      <c r="E77" s="26"/>
      <c r="F77" s="26"/>
      <c r="G77" s="32"/>
      <c r="H77" s="33"/>
      <c r="I77" s="12"/>
      <c r="J77" s="12"/>
      <c r="K77" s="12"/>
      <c r="L77" s="12"/>
    </row>
    <row r="78" spans="2:12" ht="12.75">
      <c r="B78" s="26"/>
      <c r="C78" s="26"/>
      <c r="D78" s="26"/>
      <c r="E78" s="26"/>
      <c r="F78" s="26"/>
      <c r="G78" s="105" t="s">
        <v>41</v>
      </c>
      <c r="H78" s="106"/>
      <c r="I78" s="12"/>
      <c r="J78" s="12"/>
      <c r="K78" s="12"/>
      <c r="L78" s="14"/>
    </row>
    <row r="79" spans="2:12" ht="12.75">
      <c r="B79" s="26"/>
      <c r="C79" s="26"/>
      <c r="D79" s="26"/>
      <c r="E79" s="26"/>
      <c r="F79" s="26"/>
      <c r="G79" s="107" t="s">
        <v>40</v>
      </c>
      <c r="H79" s="107"/>
      <c r="I79" s="107"/>
      <c r="J79" s="12"/>
      <c r="K79" s="12"/>
      <c r="L79" s="14"/>
    </row>
    <row r="80" spans="2:12" ht="12.75">
      <c r="B80" s="26"/>
      <c r="C80" s="26"/>
      <c r="D80" s="26"/>
      <c r="E80" s="26"/>
      <c r="F80" s="26"/>
      <c r="G80" s="19"/>
      <c r="H80" s="33"/>
      <c r="I80" s="12"/>
      <c r="J80" s="12"/>
      <c r="K80" s="12"/>
      <c r="L80" s="15"/>
    </row>
    <row r="81" spans="2:12" ht="12.75">
      <c r="B81" s="26"/>
      <c r="C81" s="26"/>
      <c r="D81" s="26"/>
      <c r="E81" s="26"/>
      <c r="F81" s="26"/>
      <c r="G81" s="19"/>
      <c r="H81" s="33"/>
      <c r="I81" s="12"/>
      <c r="J81" s="12"/>
      <c r="K81" s="12"/>
      <c r="L81" s="14"/>
    </row>
    <row r="82" spans="2:12" ht="12.75" customHeight="1">
      <c r="B82" s="26"/>
      <c r="C82" s="26"/>
      <c r="D82" s="26"/>
      <c r="E82" s="26"/>
      <c r="F82" s="26"/>
      <c r="G82" s="34"/>
      <c r="H82" s="33"/>
      <c r="I82" s="12"/>
      <c r="J82" s="12"/>
      <c r="K82" s="12"/>
      <c r="L82" s="14"/>
    </row>
    <row r="83" spans="2:12" ht="12.75">
      <c r="B83" s="26"/>
      <c r="C83" s="26"/>
      <c r="D83" s="26"/>
      <c r="E83" s="26"/>
      <c r="F83" s="26"/>
      <c r="G83" s="11"/>
      <c r="H83" s="35"/>
      <c r="I83" s="12"/>
      <c r="J83" s="12"/>
      <c r="K83" s="12"/>
      <c r="L83" s="14"/>
    </row>
    <row r="84" spans="2:12" ht="12.75" customHeight="1">
      <c r="B84" s="29"/>
      <c r="C84" s="29"/>
      <c r="D84" s="29"/>
      <c r="E84" s="29"/>
      <c r="F84" s="36"/>
      <c r="G84" s="27"/>
      <c r="H84" s="28"/>
      <c r="I84" s="12"/>
      <c r="J84" s="12"/>
      <c r="K84" s="12"/>
      <c r="L84" s="16"/>
    </row>
    <row r="85" spans="2:12" ht="12.75">
      <c r="B85" s="26"/>
      <c r="C85" s="26"/>
      <c r="D85" s="26"/>
      <c r="E85" s="26"/>
      <c r="F85" s="26"/>
      <c r="G85" s="11"/>
      <c r="H85" s="33"/>
      <c r="I85" s="12"/>
      <c r="J85" s="12"/>
      <c r="K85" s="12"/>
      <c r="L85" s="16"/>
    </row>
    <row r="86" spans="2:12" ht="12.75">
      <c r="B86" s="26"/>
      <c r="C86" s="26"/>
      <c r="D86" s="26"/>
      <c r="E86" s="26"/>
      <c r="F86" s="26"/>
      <c r="G86" s="11"/>
      <c r="H86" s="33"/>
      <c r="I86" s="12"/>
      <c r="J86" s="12"/>
      <c r="K86" s="12"/>
      <c r="L86" s="16"/>
    </row>
    <row r="87" spans="2:12" ht="12.75">
      <c r="B87" s="26"/>
      <c r="C87" s="26"/>
      <c r="D87" s="26"/>
      <c r="E87" s="26"/>
      <c r="F87" s="26"/>
      <c r="G87" s="11"/>
      <c r="H87" s="33"/>
      <c r="I87" s="12"/>
      <c r="J87" s="12"/>
      <c r="K87" s="12"/>
      <c r="L87" s="16"/>
    </row>
    <row r="88" spans="2:12" ht="12.75">
      <c r="B88" s="26"/>
      <c r="C88" s="26"/>
      <c r="D88" s="26"/>
      <c r="E88" s="26"/>
      <c r="F88" s="26"/>
      <c r="G88" s="11"/>
      <c r="H88" s="33"/>
      <c r="I88" s="12"/>
      <c r="J88" s="12"/>
      <c r="K88" s="12"/>
      <c r="L88" s="16"/>
    </row>
    <row r="89" spans="2:12" ht="12.75">
      <c r="B89" s="26"/>
      <c r="C89" s="26"/>
      <c r="D89" s="26"/>
      <c r="E89" s="26"/>
      <c r="F89" s="26"/>
      <c r="G89" s="11"/>
      <c r="H89" s="33"/>
      <c r="I89" s="12"/>
      <c r="J89" s="12"/>
      <c r="K89" s="12"/>
      <c r="L89" s="16"/>
    </row>
    <row r="90" spans="2:12" ht="12.75">
      <c r="B90" s="26"/>
      <c r="C90" s="26"/>
      <c r="D90" s="26"/>
      <c r="E90" s="26"/>
      <c r="F90" s="26"/>
      <c r="G90" s="11"/>
      <c r="H90" s="33"/>
      <c r="I90" s="12"/>
      <c r="J90" s="12"/>
      <c r="K90" s="12"/>
      <c r="L90" s="16"/>
    </row>
    <row r="91" spans="2:12" ht="12.75">
      <c r="B91" s="19"/>
      <c r="C91" s="19"/>
      <c r="D91" s="19"/>
      <c r="E91" s="19"/>
      <c r="F91" s="19"/>
      <c r="G91" s="19"/>
      <c r="H91" s="19"/>
      <c r="I91" s="12"/>
      <c r="J91" s="12"/>
      <c r="K91" s="12"/>
      <c r="L91" s="16"/>
    </row>
    <row r="92" spans="2:12" ht="14.25" customHeight="1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6"/>
    </row>
    <row r="93" spans="2:12" ht="6.75" customHeight="1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6"/>
    </row>
    <row r="94" spans="2:12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6"/>
    </row>
    <row r="95" spans="2:12" ht="12" customHeight="1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7"/>
    </row>
    <row r="96" spans="2:12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8"/>
    </row>
    <row r="97" spans="2:12" ht="12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8"/>
    </row>
    <row r="98" spans="2:12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8"/>
    </row>
    <row r="99" spans="2:12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8"/>
    </row>
    <row r="100" spans="2:12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8"/>
    </row>
    <row r="101" spans="2:12" ht="3.75" customHeight="1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8"/>
    </row>
    <row r="102" spans="2:12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8"/>
    </row>
    <row r="103" spans="2:12" ht="3.75" customHeight="1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8"/>
    </row>
    <row r="104" spans="2:11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2:11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2:11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2:11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2:11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2:11" ht="12.75">
      <c r="B109" s="8"/>
      <c r="C109" s="8"/>
      <c r="D109" s="8"/>
      <c r="E109" s="8"/>
      <c r="F109" s="8"/>
      <c r="G109" s="8"/>
      <c r="H109" s="20"/>
      <c r="I109" s="19"/>
      <c r="J109" s="19"/>
      <c r="K109" s="19"/>
    </row>
    <row r="110" spans="2:11" ht="12">
      <c r="B110" s="8"/>
      <c r="C110" s="8"/>
      <c r="D110" s="8"/>
      <c r="E110" s="8"/>
      <c r="F110" s="8"/>
      <c r="G110" s="8"/>
      <c r="H110" s="20"/>
      <c r="I110" s="21"/>
      <c r="J110" s="21"/>
      <c r="K110" s="21"/>
    </row>
    <row r="111" spans="2:11" ht="12">
      <c r="B111" s="8"/>
      <c r="C111" s="8"/>
      <c r="D111" s="8"/>
      <c r="E111" s="8"/>
      <c r="F111" s="8"/>
      <c r="G111" s="8"/>
      <c r="H111" s="20"/>
      <c r="I111" s="21"/>
      <c r="J111" s="21"/>
      <c r="K111" s="21"/>
    </row>
    <row r="112" spans="2:11" ht="12">
      <c r="B112" s="8"/>
      <c r="C112" s="8"/>
      <c r="D112" s="8"/>
      <c r="E112" s="8"/>
      <c r="F112" s="8"/>
      <c r="G112" s="8"/>
      <c r="H112" s="20"/>
      <c r="I112" s="21"/>
      <c r="J112" s="21"/>
      <c r="K112" s="21"/>
    </row>
    <row r="113" spans="2:11" ht="12">
      <c r="B113" s="8"/>
      <c r="C113" s="8"/>
      <c r="D113" s="8"/>
      <c r="E113" s="8"/>
      <c r="F113" s="8"/>
      <c r="G113" s="8"/>
      <c r="H113" s="20"/>
      <c r="I113" s="21"/>
      <c r="J113" s="21"/>
      <c r="K113" s="21"/>
    </row>
    <row r="114" spans="2:11" ht="12">
      <c r="B114" s="8"/>
      <c r="C114" s="8"/>
      <c r="D114" s="8"/>
      <c r="E114" s="8"/>
      <c r="F114" s="8"/>
      <c r="G114" s="8"/>
      <c r="H114" s="20"/>
      <c r="I114" s="21"/>
      <c r="J114" s="21"/>
      <c r="K114" s="21"/>
    </row>
    <row r="115" spans="2:11" ht="12">
      <c r="B115" s="8"/>
      <c r="C115" s="8"/>
      <c r="D115" s="8"/>
      <c r="E115" s="8"/>
      <c r="F115" s="8"/>
      <c r="G115" s="8"/>
      <c r="H115" s="20"/>
      <c r="I115" s="21"/>
      <c r="J115" s="21"/>
      <c r="K115" s="21"/>
    </row>
    <row r="116" spans="2:11" ht="12">
      <c r="B116" s="8"/>
      <c r="C116" s="8"/>
      <c r="D116" s="8"/>
      <c r="E116" s="8"/>
      <c r="F116" s="8"/>
      <c r="G116" s="23"/>
      <c r="H116" s="24"/>
      <c r="I116" s="22"/>
      <c r="J116" s="22"/>
      <c r="K116" s="22"/>
    </row>
    <row r="117" spans="2:11" ht="12">
      <c r="B117" s="8"/>
      <c r="C117" s="8"/>
      <c r="D117" s="8"/>
      <c r="E117" s="8"/>
      <c r="F117" s="8"/>
      <c r="G117" s="8"/>
      <c r="H117" s="25"/>
      <c r="I117" s="21"/>
      <c r="J117" s="21"/>
      <c r="K117" s="21"/>
    </row>
    <row r="118" spans="2:11" ht="12">
      <c r="B118" s="8"/>
      <c r="C118" s="8"/>
      <c r="D118" s="8"/>
      <c r="E118" s="8"/>
      <c r="F118" s="8"/>
      <c r="G118" s="8"/>
      <c r="H118" s="25"/>
      <c r="I118" s="21"/>
      <c r="J118" s="21"/>
      <c r="K118" s="21"/>
    </row>
    <row r="119" spans="2:11" ht="12">
      <c r="B119" s="8"/>
      <c r="C119" s="8"/>
      <c r="D119" s="8"/>
      <c r="E119" s="8"/>
      <c r="F119" s="8"/>
      <c r="G119" s="8"/>
      <c r="H119" s="25"/>
      <c r="I119" s="21"/>
      <c r="J119" s="21"/>
      <c r="K119" s="21"/>
    </row>
    <row r="120" spans="2:11" ht="12"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2:11" ht="12"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9:11" ht="12">
      <c r="I122" s="8"/>
      <c r="J122" s="8"/>
      <c r="K122" s="8"/>
    </row>
    <row r="123" spans="9:11" ht="12">
      <c r="I123" s="8"/>
      <c r="J123" s="8"/>
      <c r="K123" s="8"/>
    </row>
  </sheetData>
  <sheetProtection/>
  <mergeCells count="4">
    <mergeCell ref="B11:F11"/>
    <mergeCell ref="B9:H9"/>
    <mergeCell ref="G78:H78"/>
    <mergeCell ref="G79:I79"/>
  </mergeCells>
  <printOptions horizontalCentered="1"/>
  <pageMargins left="0.46" right="0.5" top="0.5118110236220472" bottom="0.5118110236220472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IST.COMPRENSIVO STATALE G.GALILEI</dc:creator>
  <cp:keywords/>
  <dc:description/>
  <cp:lastModifiedBy>pc1</cp:lastModifiedBy>
  <cp:lastPrinted>2017-01-23T10:42:31Z</cp:lastPrinted>
  <dcterms:created xsi:type="dcterms:W3CDTF">2007-04-06T14:59:55Z</dcterms:created>
  <dcterms:modified xsi:type="dcterms:W3CDTF">2018-01-12T07:56:27Z</dcterms:modified>
  <cp:category/>
  <cp:version/>
  <cp:contentType/>
  <cp:contentStatus/>
</cp:coreProperties>
</file>