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vanzo amm statale non vincolat" sheetId="1" r:id="rId1"/>
  </sheets>
  <definedNames/>
  <calcPr fullCalcOnLoad="1"/>
</workbook>
</file>

<file path=xl/sharedStrings.xml><?xml version="1.0" encoding="utf-8"?>
<sst xmlns="http://schemas.openxmlformats.org/spreadsheetml/2006/main" count="99" uniqueCount="77">
  <si>
    <t>Importi</t>
  </si>
  <si>
    <t>Voce</t>
  </si>
  <si>
    <t>A</t>
  </si>
  <si>
    <t>A01</t>
  </si>
  <si>
    <t>Beni di consumo</t>
  </si>
  <si>
    <t>A02</t>
  </si>
  <si>
    <t>Z</t>
  </si>
  <si>
    <t>IL DIRIGENTE SCOLASTICO</t>
  </si>
  <si>
    <t>Acquisto di servizi ed utilizzo di beni di terzi</t>
  </si>
  <si>
    <t>Altre spese</t>
  </si>
  <si>
    <t>Beni d'investimento</t>
  </si>
  <si>
    <t>Attività</t>
  </si>
  <si>
    <t xml:space="preserve">                                      Totale   "Z"    </t>
  </si>
  <si>
    <t xml:space="preserve">                                      Totale Parziale         </t>
  </si>
  <si>
    <t xml:space="preserve">                                    Totale A02        </t>
  </si>
  <si>
    <t xml:space="preserve">                                    Totale A01        </t>
  </si>
  <si>
    <t xml:space="preserve">                                     Totale Attività e Progetti          </t>
  </si>
  <si>
    <t xml:space="preserve">                                      Fondo di Riserva</t>
  </si>
  <si>
    <t xml:space="preserve">                                      Totale Complessivo</t>
  </si>
  <si>
    <t>Disponibilità finanziaria da programmare</t>
  </si>
  <si>
    <t>Materiali e accessori</t>
  </si>
  <si>
    <t>Consulenza</t>
  </si>
  <si>
    <t>Utenze e canoni</t>
  </si>
  <si>
    <t>Amministrative</t>
  </si>
  <si>
    <t>Radiazione Residui Passivi</t>
  </si>
  <si>
    <t>(Dott. Vincenzo Mita)</t>
  </si>
  <si>
    <t>P</t>
  </si>
  <si>
    <t>Progetti</t>
  </si>
  <si>
    <t>AVANZO DI AMMINISTRAZIONE STATALE NON VINCOLATO AL 31/12/2016</t>
  </si>
  <si>
    <t>Carta cancelleria e stampati</t>
  </si>
  <si>
    <t>Manutenzione ordinaria</t>
  </si>
  <si>
    <t>Noleggi, locazioni e leasing</t>
  </si>
  <si>
    <t>Oneri postali e telegrafici</t>
  </si>
  <si>
    <t>Prog./attività</t>
  </si>
  <si>
    <t>Tipo</t>
  </si>
  <si>
    <t>Conto</t>
  </si>
  <si>
    <t>Sott.</t>
  </si>
  <si>
    <t xml:space="preserve">Carta </t>
  </si>
  <si>
    <t>Cancelleria</t>
  </si>
  <si>
    <t>Strumenti tecnico-specialistico</t>
  </si>
  <si>
    <t>Medicinali, materiale sanitario e igienico</t>
  </si>
  <si>
    <t>Consulenza giuridico-amministrativa</t>
  </si>
  <si>
    <t>Manutenzione ordinaria Hardware</t>
  </si>
  <si>
    <t>Licenze d'uso di software</t>
  </si>
  <si>
    <t>Noleggi e leasing di altri beni</t>
  </si>
  <si>
    <t>Telefonia fissa</t>
  </si>
  <si>
    <t>Imposte</t>
  </si>
  <si>
    <t>I.V.A.</t>
  </si>
  <si>
    <t>Oneri finanziari</t>
  </si>
  <si>
    <t>Oneri su finanziamenti specifici</t>
  </si>
  <si>
    <t>Spese di tenuta conto</t>
  </si>
  <si>
    <t>Rimborsi e poste correttive</t>
  </si>
  <si>
    <t>Altre poste correttive</t>
  </si>
  <si>
    <t>Restituzione versamenti</t>
  </si>
  <si>
    <t>Beni alimentari</t>
  </si>
  <si>
    <t>Prestazioni professionali e specialistiche non consulenziali</t>
  </si>
  <si>
    <t>Assistenza medico-sanitaria</t>
  </si>
  <si>
    <t>Altre prestazioni professionali e specialistiche</t>
  </si>
  <si>
    <t>Assicurazioni</t>
  </si>
  <si>
    <t>Beni mobili</t>
  </si>
  <si>
    <t>A05</t>
  </si>
  <si>
    <t xml:space="preserve">                                     Totale A05        </t>
  </si>
  <si>
    <t>P02</t>
  </si>
  <si>
    <t>Prestazioni prof.li specialistiche non consulenziali</t>
  </si>
  <si>
    <t xml:space="preserve">                                     Totale P02        </t>
  </si>
  <si>
    <t>Accessori per attività sportive e ricreative</t>
  </si>
  <si>
    <t>Noleggi locazioni e leasing</t>
  </si>
  <si>
    <t>Noleggio e leasing di altri beni</t>
  </si>
  <si>
    <t>Formazione e aggiornamento</t>
  </si>
  <si>
    <t>Formazione professionale specialistica</t>
  </si>
  <si>
    <t>Assicurazioni su beni mobili</t>
  </si>
  <si>
    <t>A04</t>
  </si>
  <si>
    <t>Impianti e attrezzature</t>
  </si>
  <si>
    <t xml:space="preserve">                                    Totale A04        </t>
  </si>
  <si>
    <t>P04</t>
  </si>
  <si>
    <t>Formazione professionale generica</t>
  </si>
  <si>
    <t xml:space="preserve">                                     Totale P04      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</si>
</sst>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.00_-;\-* #,##0.00_-;_-* &quot;-&quot;_-;_-@_-"/>
  </numFmts>
  <fonts count="46"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omic Sans MS"/>
      <family val="0"/>
    </font>
    <font>
      <sz val="12"/>
      <color indexed="8"/>
      <name val="Comic Sans MS"/>
      <family val="0"/>
    </font>
    <font>
      <sz val="10"/>
      <color indexed="8"/>
      <name val="Comic Sans MS"/>
      <family val="0"/>
    </font>
    <font>
      <i/>
      <sz val="11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165" fontId="0" fillId="0" borderId="0" xfId="44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65" fontId="4" fillId="0" borderId="0" xfId="44" applyNumberFormat="1" applyFont="1" applyBorder="1" applyAlignment="1">
      <alignment horizontal="left"/>
    </xf>
    <xf numFmtId="0" fontId="3" fillId="0" borderId="0" xfId="0" applyFont="1" applyAlignment="1">
      <alignment/>
    </xf>
    <xf numFmtId="165" fontId="4" fillId="0" borderId="0" xfId="44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0" xfId="44" applyNumberFormat="1" applyFont="1" applyBorder="1" applyAlignment="1">
      <alignment/>
    </xf>
    <xf numFmtId="165" fontId="2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4" fontId="3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4" fillId="0" borderId="0" xfId="44" applyNumberFormat="1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65" fontId="4" fillId="0" borderId="19" xfId="44" applyNumberFormat="1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44" fontId="0" fillId="0" borderId="0" xfId="44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164" fontId="0" fillId="0" borderId="11" xfId="44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23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4" fontId="2" fillId="0" borderId="11" xfId="44" applyNumberFormat="1" applyFont="1" applyBorder="1" applyAlignment="1">
      <alignment/>
    </xf>
    <xf numFmtId="165" fontId="4" fillId="0" borderId="0" xfId="44" applyNumberFormat="1" applyFont="1" applyBorder="1" applyAlignment="1">
      <alignment horizontal="left" wrapText="1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15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8</xdr:col>
      <xdr:colOff>38100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200025"/>
          <a:ext cx="7620000" cy="933450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ISTITUTO SUPERIORE ISTRUZIONE SECONDARIA STATALE   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“Don Lorenzo Milani”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Via  Gramsci 1  -  21049   TRADATE  (VA)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Codice Fiscale: 95003700127 - e-mail: VAIS01100X@istruzione.it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9"/>
  <sheetViews>
    <sheetView tabSelected="1" zoomScalePageLayoutView="0" workbookViewId="0" topLeftCell="A65">
      <selection activeCell="H88" sqref="H88"/>
    </sheetView>
  </sheetViews>
  <sheetFormatPr defaultColWidth="9.140625" defaultRowHeight="12.75"/>
  <cols>
    <col min="1" max="1" width="2.421875" style="1" customWidth="1"/>
    <col min="2" max="2" width="5.8515625" style="1" customWidth="1"/>
    <col min="3" max="4" width="5.57421875" style="1" customWidth="1"/>
    <col min="5" max="5" width="6.57421875" style="1" customWidth="1"/>
    <col min="6" max="6" width="10.28125" style="1" customWidth="1"/>
    <col min="7" max="7" width="54.8515625" style="79" customWidth="1"/>
    <col min="8" max="8" width="24.7109375" style="1" customWidth="1"/>
    <col min="9" max="9" width="10.140625" style="1" customWidth="1"/>
    <col min="10" max="10" width="10.00390625" style="1" customWidth="1"/>
    <col min="11" max="16384" width="9.140625" style="1" customWidth="1"/>
  </cols>
  <sheetData>
    <row r="2" spans="10:12" ht="12.75">
      <c r="J2" s="2"/>
      <c r="K2" s="7"/>
      <c r="L2" s="7"/>
    </row>
    <row r="3" ht="12.75">
      <c r="K3" s="7"/>
    </row>
    <row r="4" spans="11:12" ht="12.75">
      <c r="K4" s="7"/>
      <c r="L4" s="7"/>
    </row>
    <row r="5" ht="12.75">
      <c r="K5" s="7"/>
    </row>
    <row r="6" spans="11:12" ht="12.75">
      <c r="K6" s="7"/>
      <c r="L6" s="7"/>
    </row>
    <row r="7" spans="11:12" ht="12.75">
      <c r="K7" s="7"/>
      <c r="L7" s="7"/>
    </row>
    <row r="8" spans="11:12" ht="12.75">
      <c r="K8" s="7"/>
      <c r="L8" s="7"/>
    </row>
    <row r="9" spans="1:9" ht="15.75" customHeight="1">
      <c r="A9" s="46"/>
      <c r="B9" s="93" t="s">
        <v>28</v>
      </c>
      <c r="C9" s="93"/>
      <c r="D9" s="93"/>
      <c r="E9" s="93"/>
      <c r="F9" s="93"/>
      <c r="G9" s="93"/>
      <c r="H9" s="93"/>
      <c r="I9" s="3"/>
    </row>
    <row r="10" spans="1:9" ht="13.5" thickBot="1">
      <c r="A10" s="33"/>
      <c r="B10" s="34"/>
      <c r="C10" s="34"/>
      <c r="D10" s="34"/>
      <c r="E10" s="34"/>
      <c r="F10" s="34"/>
      <c r="G10" s="80"/>
      <c r="H10" s="34"/>
      <c r="I10" s="3"/>
    </row>
    <row r="11" spans="2:11" ht="28.5" customHeight="1">
      <c r="B11" s="91" t="s">
        <v>33</v>
      </c>
      <c r="C11" s="92"/>
      <c r="D11" s="74"/>
      <c r="E11" s="74"/>
      <c r="F11" s="74"/>
      <c r="G11" s="81"/>
      <c r="H11" s="4" t="s">
        <v>0</v>
      </c>
      <c r="I11" s="5"/>
      <c r="J11" s="6"/>
      <c r="K11" s="7"/>
    </row>
    <row r="12" spans="2:11" ht="13.5" customHeight="1">
      <c r="B12" s="35"/>
      <c r="C12" s="36" t="s">
        <v>1</v>
      </c>
      <c r="D12" s="76" t="s">
        <v>34</v>
      </c>
      <c r="E12" s="76" t="s">
        <v>35</v>
      </c>
      <c r="F12" s="76" t="s">
        <v>36</v>
      </c>
      <c r="G12" s="66"/>
      <c r="H12" s="37"/>
      <c r="I12" s="6"/>
      <c r="J12" s="6"/>
      <c r="K12" s="7"/>
    </row>
    <row r="13" spans="2:11" ht="12" customHeight="1">
      <c r="B13" s="71" t="s">
        <v>2</v>
      </c>
      <c r="C13" s="71"/>
      <c r="D13" s="71"/>
      <c r="E13" s="71"/>
      <c r="F13" s="71"/>
      <c r="G13" s="71" t="s">
        <v>11</v>
      </c>
      <c r="H13" s="71"/>
      <c r="I13" s="6"/>
      <c r="J13" s="6"/>
      <c r="K13" s="7"/>
    </row>
    <row r="14" spans="2:11" ht="5.25" customHeight="1">
      <c r="B14" s="50"/>
      <c r="C14" s="51"/>
      <c r="D14" s="51"/>
      <c r="E14" s="51"/>
      <c r="F14" s="51"/>
      <c r="G14" s="82"/>
      <c r="H14" s="52"/>
      <c r="I14" s="6"/>
      <c r="J14" s="6"/>
      <c r="K14" s="7"/>
    </row>
    <row r="15" spans="2:11" ht="15">
      <c r="B15" s="48"/>
      <c r="C15" s="49" t="s">
        <v>3</v>
      </c>
      <c r="D15" s="49">
        <v>2</v>
      </c>
      <c r="E15" s="49"/>
      <c r="F15" s="49"/>
      <c r="G15" s="64" t="s">
        <v>4</v>
      </c>
      <c r="H15" s="69">
        <v>7816.94</v>
      </c>
      <c r="I15" s="54"/>
      <c r="J15" s="9"/>
      <c r="K15" s="10"/>
    </row>
    <row r="16" spans="2:11" ht="15">
      <c r="B16" s="35"/>
      <c r="C16" s="8"/>
      <c r="D16" s="8"/>
      <c r="E16" s="8">
        <v>1</v>
      </c>
      <c r="F16" s="8"/>
      <c r="G16" s="63" t="s">
        <v>29</v>
      </c>
      <c r="H16" s="69">
        <v>2001.01</v>
      </c>
      <c r="I16" s="54"/>
      <c r="J16" s="9"/>
      <c r="K16" s="10"/>
    </row>
    <row r="17" spans="2:11" ht="15">
      <c r="B17" s="35"/>
      <c r="C17" s="8"/>
      <c r="D17" s="8"/>
      <c r="E17" s="8"/>
      <c r="F17" s="77">
        <v>1</v>
      </c>
      <c r="G17" s="66" t="s">
        <v>37</v>
      </c>
      <c r="H17" s="65">
        <v>357.47</v>
      </c>
      <c r="I17" s="54"/>
      <c r="J17" s="9"/>
      <c r="K17" s="10"/>
    </row>
    <row r="18" spans="2:11" ht="15">
      <c r="B18" s="35"/>
      <c r="C18" s="8"/>
      <c r="D18" s="8"/>
      <c r="E18" s="8"/>
      <c r="F18" s="77">
        <v>2</v>
      </c>
      <c r="G18" s="66" t="s">
        <v>38</v>
      </c>
      <c r="H18" s="65">
        <v>1643.54</v>
      </c>
      <c r="I18" s="54"/>
      <c r="J18" s="9"/>
      <c r="K18" s="10"/>
    </row>
    <row r="19" spans="2:11" ht="15">
      <c r="B19" s="35"/>
      <c r="C19" s="8"/>
      <c r="D19" s="8"/>
      <c r="E19" s="8">
        <v>3</v>
      </c>
      <c r="F19" s="8"/>
      <c r="G19" s="63" t="s">
        <v>20</v>
      </c>
      <c r="H19" s="69">
        <v>5815.93</v>
      </c>
      <c r="I19" s="54"/>
      <c r="J19" s="9"/>
      <c r="K19" s="10"/>
    </row>
    <row r="20" spans="2:11" ht="15">
      <c r="B20" s="35"/>
      <c r="C20" s="49"/>
      <c r="D20" s="49"/>
      <c r="E20" s="49"/>
      <c r="F20" s="77">
        <v>7</v>
      </c>
      <c r="G20" s="75" t="s">
        <v>39</v>
      </c>
      <c r="H20" s="65">
        <v>40.4</v>
      </c>
      <c r="I20" s="54"/>
      <c r="J20" s="9"/>
      <c r="K20" s="10"/>
    </row>
    <row r="21" spans="2:11" ht="15">
      <c r="B21" s="35"/>
      <c r="C21" s="49"/>
      <c r="D21" s="49"/>
      <c r="E21" s="49"/>
      <c r="F21" s="77">
        <v>10</v>
      </c>
      <c r="G21" s="75" t="s">
        <v>40</v>
      </c>
      <c r="H21" s="65">
        <v>5775.53</v>
      </c>
      <c r="I21" s="54"/>
      <c r="J21" s="9"/>
      <c r="K21" s="10"/>
    </row>
    <row r="22" spans="2:11" ht="15">
      <c r="B22" s="35"/>
      <c r="C22" s="49" t="s">
        <v>3</v>
      </c>
      <c r="D22" s="49">
        <v>3</v>
      </c>
      <c r="E22" s="49"/>
      <c r="F22" s="77"/>
      <c r="G22" s="83" t="s">
        <v>8</v>
      </c>
      <c r="H22" s="69">
        <v>4125.38</v>
      </c>
      <c r="I22" s="54"/>
      <c r="J22" s="9"/>
      <c r="K22" s="10"/>
    </row>
    <row r="23" spans="2:11" ht="15">
      <c r="B23" s="35"/>
      <c r="C23" s="49"/>
      <c r="D23" s="49"/>
      <c r="E23" s="49">
        <v>1</v>
      </c>
      <c r="F23" s="77"/>
      <c r="G23" s="63" t="s">
        <v>21</v>
      </c>
      <c r="H23" s="69">
        <v>255.06</v>
      </c>
      <c r="I23" s="54"/>
      <c r="J23" s="9"/>
      <c r="K23" s="10"/>
    </row>
    <row r="24" spans="2:11" ht="15">
      <c r="B24" s="35"/>
      <c r="C24" s="49"/>
      <c r="D24" s="49"/>
      <c r="E24" s="49"/>
      <c r="F24" s="77">
        <v>3</v>
      </c>
      <c r="G24" s="75" t="s">
        <v>41</v>
      </c>
      <c r="H24" s="65">
        <v>255.06</v>
      </c>
      <c r="I24" s="54"/>
      <c r="J24" s="9"/>
      <c r="K24" s="10"/>
    </row>
    <row r="25" spans="2:11" ht="15">
      <c r="B25" s="35"/>
      <c r="C25" s="49"/>
      <c r="D25" s="49"/>
      <c r="E25" s="49">
        <v>6</v>
      </c>
      <c r="F25" s="77"/>
      <c r="G25" s="64" t="s">
        <v>30</v>
      </c>
      <c r="H25" s="64">
        <v>61.48</v>
      </c>
      <c r="I25" s="54"/>
      <c r="J25" s="9"/>
      <c r="K25" s="10"/>
    </row>
    <row r="26" spans="2:11" ht="15">
      <c r="B26" s="35"/>
      <c r="C26" s="49"/>
      <c r="D26" s="49"/>
      <c r="E26" s="49"/>
      <c r="F26" s="77">
        <v>5</v>
      </c>
      <c r="G26" s="75" t="s">
        <v>42</v>
      </c>
      <c r="H26" s="65">
        <v>61.48</v>
      </c>
      <c r="I26" s="54"/>
      <c r="J26" s="9"/>
      <c r="K26" s="10"/>
    </row>
    <row r="27" spans="2:11" ht="15">
      <c r="B27" s="35"/>
      <c r="C27" s="49"/>
      <c r="D27" s="49"/>
      <c r="E27" s="49">
        <v>7</v>
      </c>
      <c r="F27" s="77"/>
      <c r="G27" s="64" t="s">
        <v>31</v>
      </c>
      <c r="H27" s="69">
        <v>246.08</v>
      </c>
      <c r="I27" s="54"/>
      <c r="J27" s="9"/>
      <c r="K27" s="10"/>
    </row>
    <row r="28" spans="2:11" ht="15">
      <c r="B28" s="35"/>
      <c r="C28" s="49"/>
      <c r="D28" s="49"/>
      <c r="E28" s="49"/>
      <c r="F28" s="77">
        <v>4</v>
      </c>
      <c r="G28" s="66" t="s">
        <v>43</v>
      </c>
      <c r="H28" s="65">
        <v>246</v>
      </c>
      <c r="I28" s="54"/>
      <c r="J28" s="9"/>
      <c r="K28" s="10"/>
    </row>
    <row r="29" spans="2:11" ht="15">
      <c r="B29" s="35"/>
      <c r="C29" s="49"/>
      <c r="D29" s="49"/>
      <c r="E29" s="49"/>
      <c r="F29" s="77">
        <v>99</v>
      </c>
      <c r="G29" s="75" t="s">
        <v>44</v>
      </c>
      <c r="H29" s="65">
        <v>0.06</v>
      </c>
      <c r="I29" s="54"/>
      <c r="J29" s="9"/>
      <c r="K29" s="10"/>
    </row>
    <row r="30" spans="2:11" ht="15">
      <c r="B30" s="35"/>
      <c r="C30" s="49"/>
      <c r="D30" s="49"/>
      <c r="E30" s="49">
        <v>8</v>
      </c>
      <c r="F30" s="77"/>
      <c r="G30" s="64" t="s">
        <v>22</v>
      </c>
      <c r="H30" s="69">
        <v>2054.58</v>
      </c>
      <c r="I30" s="54"/>
      <c r="J30" s="9"/>
      <c r="K30" s="10"/>
    </row>
    <row r="31" spans="2:11" ht="15">
      <c r="B31" s="35"/>
      <c r="C31" s="49"/>
      <c r="D31" s="49"/>
      <c r="E31" s="49"/>
      <c r="F31" s="77">
        <v>1</v>
      </c>
      <c r="G31" s="75" t="s">
        <v>45</v>
      </c>
      <c r="H31" s="65">
        <v>2054.58</v>
      </c>
      <c r="I31" s="54"/>
      <c r="J31" s="9"/>
      <c r="K31" s="10"/>
    </row>
    <row r="32" spans="2:11" ht="15">
      <c r="B32" s="35"/>
      <c r="C32" s="49"/>
      <c r="D32" s="49"/>
      <c r="E32" s="49">
        <v>12</v>
      </c>
      <c r="F32" s="77"/>
      <c r="G32" s="64" t="s">
        <v>58</v>
      </c>
      <c r="H32" s="69">
        <v>1508.2</v>
      </c>
      <c r="I32" s="54"/>
      <c r="J32" s="9"/>
      <c r="K32" s="10"/>
    </row>
    <row r="33" spans="2:11" ht="15">
      <c r="B33" s="35"/>
      <c r="C33" s="49"/>
      <c r="D33" s="49"/>
      <c r="E33" s="49"/>
      <c r="F33" s="77">
        <v>2</v>
      </c>
      <c r="G33" s="75" t="s">
        <v>70</v>
      </c>
      <c r="H33" s="65">
        <v>1508.2</v>
      </c>
      <c r="I33" s="54"/>
      <c r="J33" s="9"/>
      <c r="K33" s="10"/>
    </row>
    <row r="34" spans="2:11" ht="15">
      <c r="B34" s="35"/>
      <c r="C34" s="49" t="s">
        <v>3</v>
      </c>
      <c r="D34" s="49">
        <v>4</v>
      </c>
      <c r="E34" s="49"/>
      <c r="F34" s="77"/>
      <c r="G34" s="64" t="s">
        <v>9</v>
      </c>
      <c r="H34" s="69">
        <v>113.37</v>
      </c>
      <c r="I34" s="54"/>
      <c r="J34" s="9"/>
      <c r="K34" s="10"/>
    </row>
    <row r="35" spans="2:11" ht="15">
      <c r="B35" s="35"/>
      <c r="C35" s="49"/>
      <c r="D35" s="49"/>
      <c r="E35" s="49">
        <v>1</v>
      </c>
      <c r="F35" s="77"/>
      <c r="G35" s="64" t="s">
        <v>23</v>
      </c>
      <c r="H35" s="69">
        <v>113.37</v>
      </c>
      <c r="I35" s="54"/>
      <c r="J35" s="9"/>
      <c r="K35" s="10"/>
    </row>
    <row r="36" spans="2:11" ht="15">
      <c r="B36" s="35"/>
      <c r="C36" s="49"/>
      <c r="D36" s="49"/>
      <c r="E36" s="49"/>
      <c r="F36" s="77">
        <v>1</v>
      </c>
      <c r="G36" s="75" t="s">
        <v>32</v>
      </c>
      <c r="H36" s="65">
        <v>113.37</v>
      </c>
      <c r="I36" s="54"/>
      <c r="J36" s="9"/>
      <c r="K36" s="10"/>
    </row>
    <row r="37" spans="2:11" ht="15">
      <c r="B37" s="35"/>
      <c r="C37" s="49" t="s">
        <v>3</v>
      </c>
      <c r="D37" s="49">
        <v>7</v>
      </c>
      <c r="E37" s="49"/>
      <c r="F37" s="78"/>
      <c r="G37" s="64" t="s">
        <v>48</v>
      </c>
      <c r="H37" s="69">
        <v>102.53</v>
      </c>
      <c r="I37" s="54"/>
      <c r="J37" s="9"/>
      <c r="K37" s="10"/>
    </row>
    <row r="38" spans="2:11" ht="15">
      <c r="B38" s="35"/>
      <c r="C38" s="49"/>
      <c r="D38" s="49"/>
      <c r="E38" s="49">
        <v>1</v>
      </c>
      <c r="F38" s="78"/>
      <c r="G38" s="64" t="s">
        <v>49</v>
      </c>
      <c r="H38" s="69">
        <v>102.53</v>
      </c>
      <c r="I38" s="54"/>
      <c r="J38" s="9"/>
      <c r="K38" s="10"/>
    </row>
    <row r="39" spans="2:11" ht="15">
      <c r="B39" s="35"/>
      <c r="C39" s="49"/>
      <c r="D39" s="49"/>
      <c r="E39" s="49"/>
      <c r="F39" s="78">
        <v>3</v>
      </c>
      <c r="G39" s="75" t="s">
        <v>50</v>
      </c>
      <c r="H39" s="65">
        <v>102.53</v>
      </c>
      <c r="I39" s="54"/>
      <c r="J39" s="9"/>
      <c r="K39" s="10"/>
    </row>
    <row r="40" spans="2:11" ht="15">
      <c r="B40" s="35"/>
      <c r="C40" s="49" t="s">
        <v>3</v>
      </c>
      <c r="D40" s="49">
        <v>8</v>
      </c>
      <c r="E40" s="49"/>
      <c r="F40" s="78"/>
      <c r="G40" s="64" t="s">
        <v>51</v>
      </c>
      <c r="H40" s="69">
        <v>422.7</v>
      </c>
      <c r="I40" s="54"/>
      <c r="J40" s="9"/>
      <c r="K40" s="10"/>
    </row>
    <row r="41" spans="2:11" ht="15">
      <c r="B41" s="35"/>
      <c r="C41" s="49"/>
      <c r="D41" s="49"/>
      <c r="E41" s="49">
        <v>1</v>
      </c>
      <c r="F41" s="78"/>
      <c r="G41" s="64" t="s">
        <v>52</v>
      </c>
      <c r="H41" s="69">
        <v>422.7</v>
      </c>
      <c r="I41" s="54"/>
      <c r="J41" s="9"/>
      <c r="K41" s="10"/>
    </row>
    <row r="42" spans="2:11" ht="15">
      <c r="B42" s="35"/>
      <c r="C42" s="49"/>
      <c r="D42" s="49"/>
      <c r="E42" s="49"/>
      <c r="F42" s="78">
        <v>1</v>
      </c>
      <c r="G42" s="75" t="s">
        <v>53</v>
      </c>
      <c r="H42" s="65">
        <v>422.7</v>
      </c>
      <c r="I42" s="54"/>
      <c r="J42" s="9"/>
      <c r="K42" s="10"/>
    </row>
    <row r="43" spans="2:11" ht="15">
      <c r="B43" s="35"/>
      <c r="C43" s="49"/>
      <c r="D43" s="49"/>
      <c r="E43" s="49"/>
      <c r="F43" s="49"/>
      <c r="G43" s="61" t="s">
        <v>15</v>
      </c>
      <c r="H43" s="69">
        <f>H15+H22+H34+H37+H40</f>
        <v>12580.920000000002</v>
      </c>
      <c r="I43" s="54"/>
      <c r="J43" s="9"/>
      <c r="K43" s="10"/>
    </row>
    <row r="44" spans="2:11" ht="15">
      <c r="B44" s="35"/>
      <c r="C44" s="8" t="s">
        <v>5</v>
      </c>
      <c r="D44" s="8">
        <v>2</v>
      </c>
      <c r="E44" s="8"/>
      <c r="F44" s="8"/>
      <c r="G44" s="63" t="s">
        <v>4</v>
      </c>
      <c r="H44" s="69">
        <v>121.42</v>
      </c>
      <c r="I44" s="54"/>
      <c r="J44" s="9"/>
      <c r="K44" s="10"/>
    </row>
    <row r="45" spans="2:11" ht="15">
      <c r="B45" s="35"/>
      <c r="C45" s="8"/>
      <c r="D45" s="8"/>
      <c r="E45" s="8">
        <v>3</v>
      </c>
      <c r="F45" s="78"/>
      <c r="G45" s="63" t="s">
        <v>20</v>
      </c>
      <c r="H45" s="69">
        <v>121.42</v>
      </c>
      <c r="I45" s="54"/>
      <c r="J45" s="9"/>
      <c r="K45" s="10"/>
    </row>
    <row r="46" spans="2:11" ht="15">
      <c r="B46" s="35"/>
      <c r="C46" s="8"/>
      <c r="D46" s="8"/>
      <c r="E46" s="8"/>
      <c r="F46" s="78">
        <v>1</v>
      </c>
      <c r="G46" s="75" t="s">
        <v>54</v>
      </c>
      <c r="H46" s="65">
        <v>94.56</v>
      </c>
      <c r="I46" s="54"/>
      <c r="J46" s="9"/>
      <c r="K46" s="10"/>
    </row>
    <row r="47" spans="2:11" ht="15">
      <c r="B47" s="35"/>
      <c r="C47" s="8"/>
      <c r="D47" s="8"/>
      <c r="E47" s="8"/>
      <c r="F47" s="78">
        <v>6</v>
      </c>
      <c r="G47" s="75" t="s">
        <v>65</v>
      </c>
      <c r="H47" s="65">
        <v>7</v>
      </c>
      <c r="I47" s="54"/>
      <c r="J47" s="9"/>
      <c r="K47" s="10"/>
    </row>
    <row r="48" spans="2:11" ht="15">
      <c r="B48" s="35"/>
      <c r="C48" s="8"/>
      <c r="D48" s="8"/>
      <c r="E48" s="8"/>
      <c r="F48" s="78">
        <v>7</v>
      </c>
      <c r="G48" s="75" t="s">
        <v>39</v>
      </c>
      <c r="H48" s="65">
        <v>19.86</v>
      </c>
      <c r="I48" s="54"/>
      <c r="J48" s="9"/>
      <c r="K48" s="10"/>
    </row>
    <row r="49" spans="2:11" ht="15">
      <c r="B49" s="35"/>
      <c r="C49" s="8" t="s">
        <v>5</v>
      </c>
      <c r="D49" s="8">
        <v>3</v>
      </c>
      <c r="E49" s="8"/>
      <c r="F49" s="78"/>
      <c r="G49" s="61" t="s">
        <v>8</v>
      </c>
      <c r="H49" s="69">
        <v>129.91</v>
      </c>
      <c r="I49" s="54"/>
      <c r="J49" s="9"/>
      <c r="K49" s="10"/>
    </row>
    <row r="50" spans="2:11" ht="15">
      <c r="B50" s="35"/>
      <c r="C50" s="8"/>
      <c r="D50" s="8"/>
      <c r="E50" s="8">
        <v>2</v>
      </c>
      <c r="F50" s="78"/>
      <c r="G50" s="59" t="s">
        <v>55</v>
      </c>
      <c r="H50" s="69">
        <v>129.91</v>
      </c>
      <c r="I50" s="54"/>
      <c r="J50" s="9"/>
      <c r="K50" s="10"/>
    </row>
    <row r="51" spans="2:11" ht="15">
      <c r="B51" s="35"/>
      <c r="C51" s="8"/>
      <c r="D51" s="8"/>
      <c r="E51" s="8"/>
      <c r="F51" s="78">
        <v>3</v>
      </c>
      <c r="G51" s="75" t="s">
        <v>56</v>
      </c>
      <c r="H51" s="65">
        <v>129.91</v>
      </c>
      <c r="I51" s="54"/>
      <c r="J51" s="9"/>
      <c r="K51" s="10"/>
    </row>
    <row r="52" spans="2:11" ht="15">
      <c r="B52" s="35"/>
      <c r="C52" s="8"/>
      <c r="D52" s="49"/>
      <c r="E52" s="49"/>
      <c r="F52" s="49"/>
      <c r="G52" s="61" t="s">
        <v>14</v>
      </c>
      <c r="H52" s="69">
        <f>H44+H49</f>
        <v>251.32999999999998</v>
      </c>
      <c r="I52" s="54"/>
      <c r="J52" s="9"/>
      <c r="K52" s="10"/>
    </row>
    <row r="53" spans="2:11" ht="15">
      <c r="B53" s="48"/>
      <c r="C53" s="8" t="s">
        <v>71</v>
      </c>
      <c r="D53" s="49">
        <v>4</v>
      </c>
      <c r="E53" s="49"/>
      <c r="F53" s="49"/>
      <c r="G53" s="59" t="s">
        <v>9</v>
      </c>
      <c r="H53" s="69">
        <v>6.44</v>
      </c>
      <c r="I53" s="70"/>
      <c r="J53" s="9"/>
      <c r="K53" s="10"/>
    </row>
    <row r="54" spans="2:11" ht="15">
      <c r="B54" s="48"/>
      <c r="C54" s="8"/>
      <c r="D54" s="49"/>
      <c r="E54" s="49">
        <v>4</v>
      </c>
      <c r="F54" s="49"/>
      <c r="G54" s="59" t="s">
        <v>46</v>
      </c>
      <c r="H54" s="69">
        <v>6.44</v>
      </c>
      <c r="I54" s="70"/>
      <c r="J54" s="9"/>
      <c r="K54" s="10"/>
    </row>
    <row r="55" spans="2:11" ht="15">
      <c r="B55" s="48"/>
      <c r="C55" s="8"/>
      <c r="D55" s="49"/>
      <c r="E55" s="49"/>
      <c r="F55" s="78">
        <v>4</v>
      </c>
      <c r="G55" s="75" t="s">
        <v>47</v>
      </c>
      <c r="H55" s="65">
        <v>6.44</v>
      </c>
      <c r="I55" s="70"/>
      <c r="J55" s="9"/>
      <c r="K55" s="10"/>
    </row>
    <row r="56" spans="2:11" ht="15">
      <c r="B56" s="48"/>
      <c r="C56" s="8" t="s">
        <v>71</v>
      </c>
      <c r="D56" s="49">
        <v>6</v>
      </c>
      <c r="E56" s="49"/>
      <c r="F56" s="49"/>
      <c r="G56" s="59" t="s">
        <v>10</v>
      </c>
      <c r="H56" s="69">
        <v>118.45</v>
      </c>
      <c r="I56" s="70"/>
      <c r="J56" s="9"/>
      <c r="K56" s="10"/>
    </row>
    <row r="57" spans="2:11" ht="15">
      <c r="B57" s="48"/>
      <c r="C57" s="8"/>
      <c r="D57" s="49"/>
      <c r="E57" s="49">
        <v>3</v>
      </c>
      <c r="F57" s="49"/>
      <c r="G57" s="59" t="s">
        <v>59</v>
      </c>
      <c r="H57" s="69">
        <v>118.45</v>
      </c>
      <c r="I57" s="70"/>
      <c r="J57" s="9"/>
      <c r="K57" s="10"/>
    </row>
    <row r="58" spans="2:11" ht="15">
      <c r="B58" s="48"/>
      <c r="C58" s="8"/>
      <c r="D58" s="49"/>
      <c r="E58" s="49"/>
      <c r="F58" s="78">
        <v>10</v>
      </c>
      <c r="G58" s="75" t="s">
        <v>72</v>
      </c>
      <c r="H58" s="65">
        <v>118.45</v>
      </c>
      <c r="I58" s="70"/>
      <c r="J58" s="9"/>
      <c r="K58" s="10"/>
    </row>
    <row r="59" spans="2:11" ht="15">
      <c r="B59" s="48"/>
      <c r="C59" s="8"/>
      <c r="D59" s="49"/>
      <c r="E59" s="49"/>
      <c r="F59" s="49"/>
      <c r="G59" s="61" t="s">
        <v>73</v>
      </c>
      <c r="H59" s="69">
        <f>H53+H56</f>
        <v>124.89</v>
      </c>
      <c r="I59" s="70"/>
      <c r="J59" s="9"/>
      <c r="K59" s="10"/>
    </row>
    <row r="60" spans="2:11" ht="15">
      <c r="B60" s="48"/>
      <c r="C60" s="8" t="s">
        <v>60</v>
      </c>
      <c r="D60" s="49">
        <v>3</v>
      </c>
      <c r="E60" s="49"/>
      <c r="F60" s="49"/>
      <c r="G60" s="59" t="s">
        <v>8</v>
      </c>
      <c r="H60" s="69">
        <v>60.76</v>
      </c>
      <c r="I60" s="70"/>
      <c r="J60" s="9"/>
      <c r="K60" s="10"/>
    </row>
    <row r="61" spans="2:11" ht="15">
      <c r="B61" s="48"/>
      <c r="C61" s="8"/>
      <c r="D61" s="49"/>
      <c r="E61" s="49">
        <v>7</v>
      </c>
      <c r="F61" s="78"/>
      <c r="G61" s="63" t="s">
        <v>66</v>
      </c>
      <c r="H61" s="69">
        <v>30.35</v>
      </c>
      <c r="I61" s="70"/>
      <c r="J61" s="9"/>
      <c r="K61" s="10"/>
    </row>
    <row r="62" spans="2:11" ht="15">
      <c r="B62" s="48"/>
      <c r="C62" s="8"/>
      <c r="D62" s="49"/>
      <c r="E62" s="49"/>
      <c r="F62" s="78">
        <v>99</v>
      </c>
      <c r="G62" s="75" t="s">
        <v>67</v>
      </c>
      <c r="H62" s="65">
        <v>30.35</v>
      </c>
      <c r="I62" s="70"/>
      <c r="J62" s="9"/>
      <c r="K62" s="10"/>
    </row>
    <row r="63" spans="2:11" ht="15">
      <c r="B63" s="48"/>
      <c r="C63" s="8"/>
      <c r="D63" s="49"/>
      <c r="E63" s="49">
        <v>8</v>
      </c>
      <c r="F63" s="49"/>
      <c r="G63" s="59" t="s">
        <v>22</v>
      </c>
      <c r="H63" s="69">
        <v>30.41</v>
      </c>
      <c r="I63" s="70"/>
      <c r="J63" s="9"/>
      <c r="K63" s="10"/>
    </row>
    <row r="64" spans="2:11" ht="15">
      <c r="B64" s="48"/>
      <c r="C64" s="8"/>
      <c r="D64" s="49"/>
      <c r="E64" s="49"/>
      <c r="F64" s="78">
        <v>1</v>
      </c>
      <c r="G64" s="66" t="s">
        <v>45</v>
      </c>
      <c r="H64" s="65">
        <v>30.41</v>
      </c>
      <c r="I64" s="70"/>
      <c r="J64" s="9"/>
      <c r="K64" s="10"/>
    </row>
    <row r="65" spans="2:11" ht="15">
      <c r="B65" s="48"/>
      <c r="C65" s="8" t="s">
        <v>60</v>
      </c>
      <c r="D65" s="49">
        <v>4</v>
      </c>
      <c r="E65" s="49"/>
      <c r="F65" s="49"/>
      <c r="G65" s="59" t="s">
        <v>9</v>
      </c>
      <c r="H65" s="69">
        <v>265.26</v>
      </c>
      <c r="I65" s="70"/>
      <c r="J65" s="9"/>
      <c r="K65" s="10"/>
    </row>
    <row r="66" spans="2:11" ht="15">
      <c r="B66" s="48"/>
      <c r="C66" s="8"/>
      <c r="D66" s="49"/>
      <c r="E66" s="49">
        <v>4</v>
      </c>
      <c r="F66" s="49"/>
      <c r="G66" s="59" t="s">
        <v>46</v>
      </c>
      <c r="H66" s="69">
        <v>265.26</v>
      </c>
      <c r="I66" s="70"/>
      <c r="J66" s="9"/>
      <c r="K66" s="10"/>
    </row>
    <row r="67" spans="2:11" ht="15">
      <c r="B67" s="48"/>
      <c r="C67" s="8"/>
      <c r="D67" s="49"/>
      <c r="E67" s="49"/>
      <c r="F67" s="78">
        <v>4</v>
      </c>
      <c r="G67" s="66" t="s">
        <v>47</v>
      </c>
      <c r="H67" s="65">
        <v>265.26</v>
      </c>
      <c r="I67" s="70"/>
      <c r="J67" s="9"/>
      <c r="K67" s="10"/>
    </row>
    <row r="68" spans="2:11" ht="15">
      <c r="B68" s="48"/>
      <c r="C68" s="8"/>
      <c r="D68" s="49"/>
      <c r="E68" s="49"/>
      <c r="F68" s="49"/>
      <c r="G68" s="61" t="s">
        <v>61</v>
      </c>
      <c r="H68" s="69">
        <f>H60+H65</f>
        <v>326.02</v>
      </c>
      <c r="I68" s="70"/>
      <c r="J68" s="9"/>
      <c r="K68" s="10"/>
    </row>
    <row r="69" spans="2:11" ht="12.75">
      <c r="B69" s="72" t="s">
        <v>26</v>
      </c>
      <c r="C69" s="71"/>
      <c r="D69" s="71"/>
      <c r="E69" s="71"/>
      <c r="F69" s="71"/>
      <c r="G69" s="71" t="s">
        <v>27</v>
      </c>
      <c r="H69" s="71"/>
      <c r="I69" s="70"/>
      <c r="J69" s="9"/>
      <c r="K69" s="10"/>
    </row>
    <row r="70" spans="2:11" ht="15">
      <c r="B70" s="48"/>
      <c r="C70" s="49" t="s">
        <v>62</v>
      </c>
      <c r="D70" s="49">
        <v>3</v>
      </c>
      <c r="E70" s="49"/>
      <c r="F70" s="49"/>
      <c r="G70" s="61" t="s">
        <v>8</v>
      </c>
      <c r="H70" s="69">
        <v>20.62</v>
      </c>
      <c r="I70" s="70"/>
      <c r="J70" s="9"/>
      <c r="K70" s="10"/>
    </row>
    <row r="71" spans="2:11" ht="15">
      <c r="B71" s="48"/>
      <c r="C71" s="49"/>
      <c r="D71" s="49"/>
      <c r="E71" s="49">
        <v>2</v>
      </c>
      <c r="F71" s="49"/>
      <c r="G71" s="63" t="s">
        <v>63</v>
      </c>
      <c r="H71" s="69">
        <v>12.62</v>
      </c>
      <c r="I71" s="70"/>
      <c r="J71" s="9"/>
      <c r="K71" s="10"/>
    </row>
    <row r="72" spans="2:11" ht="15">
      <c r="B72" s="48"/>
      <c r="C72" s="49"/>
      <c r="D72" s="49"/>
      <c r="E72" s="49"/>
      <c r="F72" s="78">
        <v>7</v>
      </c>
      <c r="G72" s="66" t="s">
        <v>57</v>
      </c>
      <c r="H72" s="65">
        <v>12.62</v>
      </c>
      <c r="I72" s="70"/>
      <c r="J72" s="9"/>
      <c r="K72" s="10"/>
    </row>
    <row r="73" spans="2:11" ht="15">
      <c r="B73" s="48"/>
      <c r="C73" s="49"/>
      <c r="D73" s="49"/>
      <c r="E73" s="49">
        <v>5</v>
      </c>
      <c r="F73" s="78"/>
      <c r="G73" s="61" t="s">
        <v>68</v>
      </c>
      <c r="H73" s="69">
        <v>8</v>
      </c>
      <c r="I73" s="70"/>
      <c r="J73" s="9"/>
      <c r="K73" s="10"/>
    </row>
    <row r="74" spans="2:11" ht="15">
      <c r="B74" s="48"/>
      <c r="C74" s="49"/>
      <c r="D74" s="49"/>
      <c r="E74" s="49"/>
      <c r="F74" s="78">
        <v>2</v>
      </c>
      <c r="G74" s="66" t="s">
        <v>69</v>
      </c>
      <c r="H74" s="65">
        <v>8</v>
      </c>
      <c r="I74" s="70"/>
      <c r="J74" s="9"/>
      <c r="K74" s="10"/>
    </row>
    <row r="75" spans="2:11" ht="15">
      <c r="B75" s="48"/>
      <c r="C75" s="49"/>
      <c r="D75" s="49"/>
      <c r="E75" s="49"/>
      <c r="F75" s="49"/>
      <c r="G75" s="61" t="s">
        <v>64</v>
      </c>
      <c r="H75" s="69">
        <f>H70</f>
        <v>20.62</v>
      </c>
      <c r="I75" s="70"/>
      <c r="J75" s="9"/>
      <c r="K75" s="10"/>
    </row>
    <row r="76" spans="2:11" ht="15">
      <c r="B76" s="48"/>
      <c r="C76" s="49" t="s">
        <v>74</v>
      </c>
      <c r="D76" s="49">
        <v>3</v>
      </c>
      <c r="E76" s="49"/>
      <c r="F76" s="49"/>
      <c r="G76" s="61" t="s">
        <v>8</v>
      </c>
      <c r="H76" s="69">
        <v>1193</v>
      </c>
      <c r="I76" s="70"/>
      <c r="J76" s="9"/>
      <c r="K76" s="10"/>
    </row>
    <row r="77" spans="2:11" ht="15">
      <c r="B77" s="48"/>
      <c r="C77" s="49"/>
      <c r="D77" s="49"/>
      <c r="E77" s="49">
        <v>5</v>
      </c>
      <c r="F77" s="49"/>
      <c r="G77" s="59" t="s">
        <v>68</v>
      </c>
      <c r="H77" s="69">
        <v>1193</v>
      </c>
      <c r="I77" s="70"/>
      <c r="J77" s="9"/>
      <c r="K77" s="10"/>
    </row>
    <row r="78" spans="2:11" ht="15">
      <c r="B78" s="48"/>
      <c r="C78" s="49"/>
      <c r="D78" s="49"/>
      <c r="E78" s="49"/>
      <c r="F78" s="78">
        <v>1</v>
      </c>
      <c r="G78" s="66" t="s">
        <v>75</v>
      </c>
      <c r="H78" s="65">
        <v>285</v>
      </c>
      <c r="I78" s="70"/>
      <c r="J78" s="9"/>
      <c r="K78" s="10"/>
    </row>
    <row r="79" spans="2:11" ht="15">
      <c r="B79" s="48"/>
      <c r="C79" s="49"/>
      <c r="D79" s="49"/>
      <c r="E79" s="49"/>
      <c r="F79" s="78">
        <v>2</v>
      </c>
      <c r="G79" s="66" t="s">
        <v>69</v>
      </c>
      <c r="H79" s="65">
        <v>908</v>
      </c>
      <c r="I79" s="70"/>
      <c r="J79" s="9"/>
      <c r="K79" s="10"/>
    </row>
    <row r="80" spans="2:11" ht="15">
      <c r="B80" s="48"/>
      <c r="C80" s="49"/>
      <c r="D80" s="49"/>
      <c r="E80" s="49"/>
      <c r="F80" s="78"/>
      <c r="G80" s="61" t="s">
        <v>76</v>
      </c>
      <c r="H80" s="69">
        <f>H76</f>
        <v>1193</v>
      </c>
      <c r="I80" s="70"/>
      <c r="J80" s="9"/>
      <c r="K80" s="10"/>
    </row>
    <row r="81" spans="2:11" ht="14.25" customHeight="1">
      <c r="B81" s="55"/>
      <c r="C81" s="56"/>
      <c r="D81" s="49"/>
      <c r="E81" s="49"/>
      <c r="F81" s="49"/>
      <c r="G81" s="73" t="s">
        <v>16</v>
      </c>
      <c r="H81" s="69">
        <f>H43+H52+H59+H68+H75+H80</f>
        <v>14496.780000000002</v>
      </c>
      <c r="I81" s="11"/>
      <c r="J81" s="11"/>
      <c r="K81" s="12"/>
    </row>
    <row r="82" spans="2:11" ht="15">
      <c r="B82" s="38" t="s">
        <v>6</v>
      </c>
      <c r="C82" s="39"/>
      <c r="D82" s="39"/>
      <c r="E82" s="39"/>
      <c r="F82" s="39"/>
      <c r="G82" s="62" t="s">
        <v>19</v>
      </c>
      <c r="H82" s="65"/>
      <c r="I82" s="11"/>
      <c r="J82" s="11"/>
      <c r="K82" s="12"/>
    </row>
    <row r="83" spans="2:11" ht="3" customHeight="1">
      <c r="B83" s="71"/>
      <c r="C83" s="71"/>
      <c r="D83" s="71"/>
      <c r="E83" s="71"/>
      <c r="F83" s="71"/>
      <c r="G83" s="71"/>
      <c r="H83" s="71"/>
      <c r="I83" s="11"/>
      <c r="J83" s="11"/>
      <c r="K83" s="12"/>
    </row>
    <row r="84" spans="2:11" ht="15">
      <c r="B84" s="48"/>
      <c r="C84" s="49"/>
      <c r="D84" s="49"/>
      <c r="E84" s="49"/>
      <c r="F84" s="49"/>
      <c r="G84" s="59" t="s">
        <v>12</v>
      </c>
      <c r="H84" s="65"/>
      <c r="I84" s="11"/>
      <c r="J84" s="11"/>
      <c r="K84" s="12"/>
    </row>
    <row r="85" spans="2:11" ht="17.25" customHeight="1">
      <c r="B85" s="47"/>
      <c r="C85" s="53"/>
      <c r="D85" s="53"/>
      <c r="E85" s="53"/>
      <c r="F85" s="53"/>
      <c r="G85" s="60" t="s">
        <v>13</v>
      </c>
      <c r="H85" s="69">
        <f>H81+H84</f>
        <v>14496.780000000002</v>
      </c>
      <c r="I85" s="11"/>
      <c r="J85" s="11"/>
      <c r="K85" s="12"/>
    </row>
    <row r="86" spans="1:10" ht="3.75" customHeight="1">
      <c r="A86" s="7"/>
      <c r="B86" s="71"/>
      <c r="C86" s="71"/>
      <c r="D86" s="71"/>
      <c r="E86" s="71"/>
      <c r="F86" s="71"/>
      <c r="G86" s="71"/>
      <c r="H86" s="71"/>
      <c r="I86" s="11"/>
      <c r="J86" s="11"/>
    </row>
    <row r="87" spans="2:10" ht="15" customHeight="1">
      <c r="B87" s="48"/>
      <c r="C87" s="49"/>
      <c r="D87" s="49"/>
      <c r="E87" s="49"/>
      <c r="F87" s="49"/>
      <c r="G87" s="59" t="s">
        <v>17</v>
      </c>
      <c r="H87" s="69">
        <v>200</v>
      </c>
      <c r="I87" s="11"/>
      <c r="J87" s="11"/>
    </row>
    <row r="88" spans="2:10" ht="15" customHeight="1">
      <c r="B88" s="48"/>
      <c r="C88" s="67"/>
      <c r="D88" s="67"/>
      <c r="E88" s="67"/>
      <c r="F88" s="67"/>
      <c r="G88" s="84" t="s">
        <v>24</v>
      </c>
      <c r="H88" s="69"/>
      <c r="I88" s="11"/>
      <c r="J88" s="11"/>
    </row>
    <row r="89" spans="1:10" ht="13.5" thickBot="1">
      <c r="A89" s="40"/>
      <c r="B89" s="57"/>
      <c r="C89" s="57"/>
      <c r="D89" s="57"/>
      <c r="E89" s="57"/>
      <c r="F89" s="57"/>
      <c r="G89" s="85" t="s">
        <v>18</v>
      </c>
      <c r="H89" s="69">
        <f>H85+H87+H88</f>
        <v>14696.780000000002</v>
      </c>
      <c r="I89" s="11"/>
      <c r="J89" s="11"/>
    </row>
    <row r="90" spans="1:10" ht="17.25" customHeight="1" thickTop="1">
      <c r="A90" s="40"/>
      <c r="B90" s="41"/>
      <c r="C90" s="42"/>
      <c r="D90" s="42"/>
      <c r="E90" s="42"/>
      <c r="F90" s="42"/>
      <c r="G90" s="28"/>
      <c r="H90" s="44"/>
      <c r="I90" s="43"/>
      <c r="J90" s="11"/>
    </row>
    <row r="91" spans="1:10" ht="13.5" customHeight="1">
      <c r="A91" s="40"/>
      <c r="B91" s="41"/>
      <c r="C91" s="32"/>
      <c r="D91" s="32"/>
      <c r="E91" s="32"/>
      <c r="F91" s="32"/>
      <c r="G91" s="86"/>
      <c r="H91" s="45"/>
      <c r="I91" s="43"/>
      <c r="J91" s="11"/>
    </row>
    <row r="92" spans="2:10" ht="13.5" customHeight="1">
      <c r="B92" s="24"/>
      <c r="C92" s="24"/>
      <c r="D92" s="24"/>
      <c r="E92" s="24"/>
      <c r="F92" s="24"/>
      <c r="G92" s="28"/>
      <c r="H92" s="29"/>
      <c r="I92" s="11"/>
      <c r="J92" s="11"/>
    </row>
    <row r="93" spans="2:10" ht="12.75">
      <c r="B93" s="24"/>
      <c r="C93" s="24"/>
      <c r="D93" s="24"/>
      <c r="E93" s="24"/>
      <c r="F93" s="24"/>
      <c r="G93" s="25"/>
      <c r="H93" s="30"/>
      <c r="I93" s="11"/>
      <c r="J93" s="13"/>
    </row>
    <row r="94" spans="2:10" ht="12.75">
      <c r="B94" s="24"/>
      <c r="C94" s="24"/>
      <c r="D94" s="24"/>
      <c r="E94" s="24"/>
      <c r="F94" s="24"/>
      <c r="G94" s="87"/>
      <c r="H94" s="58" t="s">
        <v>7</v>
      </c>
      <c r="I94" s="11"/>
      <c r="J94" s="13"/>
    </row>
    <row r="95" spans="2:10" ht="12.75">
      <c r="B95" s="24"/>
      <c r="C95" s="24"/>
      <c r="D95" s="24"/>
      <c r="E95" s="24"/>
      <c r="F95" s="24"/>
      <c r="G95" s="88"/>
      <c r="H95" s="68" t="s">
        <v>25</v>
      </c>
      <c r="I95" s="11"/>
      <c r="J95" s="14"/>
    </row>
    <row r="96" spans="2:10" ht="12.75">
      <c r="B96" s="24"/>
      <c r="C96" s="24"/>
      <c r="D96" s="24"/>
      <c r="E96" s="24"/>
      <c r="F96" s="24"/>
      <c r="G96" s="10"/>
      <c r="H96" s="30"/>
      <c r="I96" s="11"/>
      <c r="J96" s="13"/>
    </row>
    <row r="97" spans="2:10" ht="12.75">
      <c r="B97" s="24"/>
      <c r="C97" s="24"/>
      <c r="D97" s="24"/>
      <c r="E97" s="24"/>
      <c r="F97" s="24"/>
      <c r="G97" s="10"/>
      <c r="H97" s="30"/>
      <c r="I97" s="11"/>
      <c r="J97" s="13"/>
    </row>
    <row r="98" spans="2:10" ht="12.75" customHeight="1">
      <c r="B98" s="24"/>
      <c r="C98" s="24"/>
      <c r="D98" s="24"/>
      <c r="E98" s="24"/>
      <c r="F98" s="24"/>
      <c r="G98" s="89"/>
      <c r="H98" s="30"/>
      <c r="I98" s="11"/>
      <c r="J98" s="13"/>
    </row>
    <row r="99" spans="2:10" ht="12.75">
      <c r="B99" s="24"/>
      <c r="C99" s="24"/>
      <c r="D99" s="24"/>
      <c r="E99" s="24"/>
      <c r="F99" s="24"/>
      <c r="G99" s="10"/>
      <c r="H99" s="31"/>
      <c r="I99" s="11"/>
      <c r="J99" s="15"/>
    </row>
    <row r="100" spans="2:10" ht="12.75" customHeight="1">
      <c r="B100" s="27"/>
      <c r="C100" s="32"/>
      <c r="D100" s="32"/>
      <c r="E100" s="32"/>
      <c r="F100" s="32"/>
      <c r="G100" s="25"/>
      <c r="H100" s="26"/>
      <c r="I100" s="11"/>
      <c r="J100" s="15"/>
    </row>
    <row r="101" spans="2:10" ht="12.75">
      <c r="B101" s="24"/>
      <c r="C101" s="24"/>
      <c r="D101" s="24"/>
      <c r="E101" s="24"/>
      <c r="F101" s="24"/>
      <c r="G101" s="10"/>
      <c r="H101" s="30"/>
      <c r="I101" s="11"/>
      <c r="J101" s="15"/>
    </row>
    <row r="102" spans="2:10" ht="12.75">
      <c r="B102" s="24"/>
      <c r="C102" s="24"/>
      <c r="D102" s="24"/>
      <c r="E102" s="24"/>
      <c r="F102" s="24"/>
      <c r="G102" s="10"/>
      <c r="H102" s="30"/>
      <c r="I102" s="11"/>
      <c r="J102" s="15"/>
    </row>
    <row r="103" spans="2:10" ht="12.75">
      <c r="B103" s="24"/>
      <c r="C103" s="24"/>
      <c r="D103" s="24"/>
      <c r="E103" s="24"/>
      <c r="F103" s="24"/>
      <c r="G103" s="10"/>
      <c r="H103" s="30"/>
      <c r="I103" s="11"/>
      <c r="J103" s="15"/>
    </row>
    <row r="104" spans="2:10" ht="12.75">
      <c r="B104" s="24"/>
      <c r="C104" s="24"/>
      <c r="D104" s="24"/>
      <c r="E104" s="24"/>
      <c r="F104" s="24"/>
      <c r="G104" s="10"/>
      <c r="H104" s="30"/>
      <c r="I104" s="11"/>
      <c r="J104" s="15"/>
    </row>
    <row r="105" spans="2:10" ht="12.75">
      <c r="B105" s="24"/>
      <c r="C105" s="24"/>
      <c r="D105" s="24"/>
      <c r="E105" s="24"/>
      <c r="F105" s="24"/>
      <c r="G105" s="10"/>
      <c r="H105" s="30"/>
      <c r="I105" s="11"/>
      <c r="J105" s="15"/>
    </row>
    <row r="106" spans="2:10" ht="12.75">
      <c r="B106" s="24"/>
      <c r="C106" s="24"/>
      <c r="D106" s="24"/>
      <c r="E106" s="24"/>
      <c r="F106" s="24"/>
      <c r="G106" s="10"/>
      <c r="H106" s="30"/>
      <c r="I106" s="11"/>
      <c r="J106" s="15"/>
    </row>
    <row r="107" spans="2:10" ht="12.75">
      <c r="B107" s="18"/>
      <c r="C107" s="18"/>
      <c r="D107" s="18"/>
      <c r="E107" s="18"/>
      <c r="F107" s="18"/>
      <c r="G107" s="10"/>
      <c r="H107" s="18"/>
      <c r="I107" s="11"/>
      <c r="J107" s="15"/>
    </row>
    <row r="108" spans="2:10" ht="14.25" customHeight="1">
      <c r="B108" s="18"/>
      <c r="C108" s="18"/>
      <c r="D108" s="18"/>
      <c r="E108" s="18"/>
      <c r="F108" s="18"/>
      <c r="G108" s="10"/>
      <c r="H108" s="18"/>
      <c r="I108" s="18"/>
      <c r="J108" s="15"/>
    </row>
    <row r="109" spans="2:10" ht="6.75" customHeight="1">
      <c r="B109" s="18"/>
      <c r="C109" s="18"/>
      <c r="D109" s="18"/>
      <c r="E109" s="18"/>
      <c r="F109" s="18"/>
      <c r="G109" s="10"/>
      <c r="H109" s="18"/>
      <c r="I109" s="18"/>
      <c r="J109" s="15"/>
    </row>
    <row r="110" spans="2:10" ht="12.75">
      <c r="B110" s="18"/>
      <c r="C110" s="18"/>
      <c r="D110" s="18"/>
      <c r="E110" s="18"/>
      <c r="F110" s="18"/>
      <c r="G110" s="10"/>
      <c r="H110" s="18"/>
      <c r="I110" s="18"/>
      <c r="J110" s="16"/>
    </row>
    <row r="111" spans="2:10" ht="12" customHeight="1">
      <c r="B111" s="18"/>
      <c r="C111" s="18"/>
      <c r="D111" s="18"/>
      <c r="E111" s="18"/>
      <c r="F111" s="18"/>
      <c r="G111" s="10"/>
      <c r="H111" s="18"/>
      <c r="I111" s="18"/>
      <c r="J111" s="17"/>
    </row>
    <row r="112" spans="2:10" ht="12.75">
      <c r="B112" s="18"/>
      <c r="C112" s="18"/>
      <c r="D112" s="18"/>
      <c r="E112" s="18"/>
      <c r="F112" s="18"/>
      <c r="G112" s="10"/>
      <c r="H112" s="18"/>
      <c r="I112" s="18"/>
      <c r="J112" s="17"/>
    </row>
    <row r="113" spans="2:10" ht="12.75">
      <c r="B113" s="18"/>
      <c r="C113" s="18"/>
      <c r="D113" s="18"/>
      <c r="E113" s="18"/>
      <c r="F113" s="18"/>
      <c r="G113" s="10"/>
      <c r="H113" s="18"/>
      <c r="I113" s="18"/>
      <c r="J113" s="17"/>
    </row>
    <row r="114" spans="2:10" ht="12.75">
      <c r="B114" s="18"/>
      <c r="C114" s="18"/>
      <c r="D114" s="18"/>
      <c r="E114" s="18"/>
      <c r="F114" s="18"/>
      <c r="G114" s="10"/>
      <c r="H114" s="18"/>
      <c r="I114" s="18"/>
      <c r="J114" s="17"/>
    </row>
    <row r="115" spans="2:10" ht="12.75">
      <c r="B115" s="18"/>
      <c r="C115" s="18"/>
      <c r="D115" s="18"/>
      <c r="E115" s="18"/>
      <c r="F115" s="18"/>
      <c r="G115" s="10"/>
      <c r="H115" s="18"/>
      <c r="I115" s="18"/>
      <c r="J115" s="17"/>
    </row>
    <row r="116" spans="2:10" ht="12.75">
      <c r="B116" s="18"/>
      <c r="C116" s="18"/>
      <c r="D116" s="18"/>
      <c r="E116" s="18"/>
      <c r="F116" s="18"/>
      <c r="G116" s="10"/>
      <c r="H116" s="18"/>
      <c r="I116" s="18"/>
      <c r="J116" s="17"/>
    </row>
    <row r="117" spans="2:10" ht="3.75" customHeight="1">
      <c r="B117" s="18"/>
      <c r="C117" s="18"/>
      <c r="D117" s="18"/>
      <c r="E117" s="18"/>
      <c r="F117" s="18"/>
      <c r="G117" s="10"/>
      <c r="H117" s="18"/>
      <c r="I117" s="18"/>
      <c r="J117" s="17"/>
    </row>
    <row r="118" spans="2:10" ht="12.75">
      <c r="B118" s="18"/>
      <c r="C118" s="18"/>
      <c r="D118" s="18"/>
      <c r="E118" s="18"/>
      <c r="F118" s="18"/>
      <c r="G118" s="10"/>
      <c r="H118" s="18"/>
      <c r="I118" s="18"/>
      <c r="J118" s="17"/>
    </row>
    <row r="119" spans="2:9" ht="3.75" customHeight="1">
      <c r="B119" s="18"/>
      <c r="C119" s="18"/>
      <c r="D119" s="18"/>
      <c r="E119" s="18"/>
      <c r="F119" s="18"/>
      <c r="G119" s="10"/>
      <c r="H119" s="18"/>
      <c r="I119" s="18"/>
    </row>
    <row r="120" spans="2:9" ht="12.75">
      <c r="B120" s="18"/>
      <c r="C120" s="18"/>
      <c r="D120" s="18"/>
      <c r="E120" s="18"/>
      <c r="F120" s="18"/>
      <c r="G120" s="10"/>
      <c r="H120" s="18"/>
      <c r="I120" s="18"/>
    </row>
    <row r="121" spans="2:9" ht="12.75">
      <c r="B121" s="18"/>
      <c r="C121" s="18"/>
      <c r="D121" s="18"/>
      <c r="E121" s="18"/>
      <c r="F121" s="18"/>
      <c r="G121" s="10"/>
      <c r="H121" s="18"/>
      <c r="I121" s="18"/>
    </row>
    <row r="122" spans="2:9" ht="12.75">
      <c r="B122" s="18"/>
      <c r="C122" s="18"/>
      <c r="D122" s="18"/>
      <c r="E122" s="18"/>
      <c r="F122" s="18"/>
      <c r="G122" s="10"/>
      <c r="H122" s="18"/>
      <c r="I122" s="18"/>
    </row>
    <row r="123" spans="2:9" ht="12.75">
      <c r="B123" s="18"/>
      <c r="C123" s="18"/>
      <c r="D123" s="18"/>
      <c r="E123" s="18"/>
      <c r="F123" s="18"/>
      <c r="G123" s="10"/>
      <c r="H123" s="18"/>
      <c r="I123" s="18"/>
    </row>
    <row r="124" spans="2:9" ht="12.75">
      <c r="B124" s="18"/>
      <c r="C124" s="18"/>
      <c r="D124" s="18"/>
      <c r="E124" s="18"/>
      <c r="F124" s="18"/>
      <c r="G124" s="10"/>
      <c r="H124" s="18"/>
      <c r="I124" s="18"/>
    </row>
    <row r="125" spans="2:9" ht="12.75">
      <c r="B125" s="7"/>
      <c r="C125" s="7"/>
      <c r="D125" s="7"/>
      <c r="E125" s="7"/>
      <c r="F125" s="7"/>
      <c r="G125" s="88"/>
      <c r="H125" s="19"/>
      <c r="I125" s="18"/>
    </row>
    <row r="126" spans="2:9" ht="12.75">
      <c r="B126" s="7"/>
      <c r="C126" s="7"/>
      <c r="D126" s="7"/>
      <c r="E126" s="7"/>
      <c r="F126" s="7"/>
      <c r="G126" s="88"/>
      <c r="H126" s="19"/>
      <c r="I126" s="20"/>
    </row>
    <row r="127" spans="2:9" ht="12.75">
      <c r="B127" s="7"/>
      <c r="C127" s="7"/>
      <c r="D127" s="7"/>
      <c r="E127" s="7"/>
      <c r="F127" s="7"/>
      <c r="G127" s="88"/>
      <c r="H127" s="19"/>
      <c r="I127" s="20"/>
    </row>
    <row r="128" spans="2:9" ht="12.75">
      <c r="B128" s="7"/>
      <c r="C128" s="7"/>
      <c r="D128" s="7"/>
      <c r="E128" s="7"/>
      <c r="F128" s="7"/>
      <c r="G128" s="88"/>
      <c r="H128" s="19"/>
      <c r="I128" s="20"/>
    </row>
    <row r="129" spans="2:9" ht="12.75">
      <c r="B129" s="7"/>
      <c r="C129" s="7"/>
      <c r="D129" s="7"/>
      <c r="E129" s="7"/>
      <c r="F129" s="7"/>
      <c r="G129" s="88"/>
      <c r="H129" s="19"/>
      <c r="I129" s="20"/>
    </row>
    <row r="130" spans="2:9" ht="12.75">
      <c r="B130" s="7"/>
      <c r="C130" s="7"/>
      <c r="D130" s="7"/>
      <c r="E130" s="7"/>
      <c r="F130" s="7"/>
      <c r="G130" s="88"/>
      <c r="H130" s="19"/>
      <c r="I130" s="20"/>
    </row>
    <row r="131" spans="2:9" ht="12.75">
      <c r="B131" s="7"/>
      <c r="C131" s="7"/>
      <c r="D131" s="7"/>
      <c r="E131" s="7"/>
      <c r="F131" s="7"/>
      <c r="G131" s="88"/>
      <c r="H131" s="19"/>
      <c r="I131" s="20"/>
    </row>
    <row r="132" spans="2:9" ht="12.75">
      <c r="B132" s="7"/>
      <c r="C132" s="7"/>
      <c r="D132" s="7"/>
      <c r="E132" s="7"/>
      <c r="F132" s="7"/>
      <c r="G132" s="90"/>
      <c r="H132" s="22"/>
      <c r="I132" s="21"/>
    </row>
    <row r="133" spans="2:9" ht="12.75">
      <c r="B133" s="7"/>
      <c r="C133" s="7"/>
      <c r="D133" s="7"/>
      <c r="E133" s="7"/>
      <c r="F133" s="7"/>
      <c r="G133" s="88"/>
      <c r="H133" s="23"/>
      <c r="I133" s="20"/>
    </row>
    <row r="134" spans="2:9" ht="12.75">
      <c r="B134" s="7"/>
      <c r="C134" s="7"/>
      <c r="D134" s="7"/>
      <c r="E134" s="7"/>
      <c r="F134" s="7"/>
      <c r="G134" s="88"/>
      <c r="H134" s="23"/>
      <c r="I134" s="20"/>
    </row>
    <row r="135" spans="2:9" ht="12.75">
      <c r="B135" s="7"/>
      <c r="C135" s="7"/>
      <c r="D135" s="7"/>
      <c r="E135" s="7"/>
      <c r="F135" s="7"/>
      <c r="G135" s="88"/>
      <c r="H135" s="23"/>
      <c r="I135" s="20"/>
    </row>
    <row r="136" spans="2:9" ht="12.75">
      <c r="B136" s="7"/>
      <c r="C136" s="7"/>
      <c r="D136" s="7"/>
      <c r="E136" s="7"/>
      <c r="F136" s="7"/>
      <c r="G136" s="88"/>
      <c r="H136" s="7"/>
      <c r="I136" s="7"/>
    </row>
    <row r="137" spans="2:9" ht="12.75">
      <c r="B137" s="7"/>
      <c r="C137" s="7"/>
      <c r="D137" s="7"/>
      <c r="E137" s="7"/>
      <c r="F137" s="7"/>
      <c r="G137" s="88"/>
      <c r="H137" s="7"/>
      <c r="I137" s="7"/>
    </row>
    <row r="138" ht="12.75">
      <c r="I138" s="7"/>
    </row>
    <row r="139" ht="12.75">
      <c r="I139" s="7"/>
    </row>
  </sheetData>
  <sheetProtection/>
  <mergeCells count="2">
    <mergeCell ref="B11:C11"/>
    <mergeCell ref="B9:H9"/>
  </mergeCells>
  <printOptions horizontalCentered="1"/>
  <pageMargins left="1.3779527559055118" right="0.7874015748031497" top="0.5118110236220472" bottom="0.5118110236220472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IST.COMPRENSIVO STATALE G.GALILEI</dc:creator>
  <cp:keywords/>
  <dc:description/>
  <cp:lastModifiedBy>dsga</cp:lastModifiedBy>
  <cp:lastPrinted>2016-11-25T11:12:17Z</cp:lastPrinted>
  <dcterms:created xsi:type="dcterms:W3CDTF">2007-04-06T14:59:55Z</dcterms:created>
  <dcterms:modified xsi:type="dcterms:W3CDTF">2017-01-21T12:23:47Z</dcterms:modified>
  <cp:category/>
  <cp:version/>
  <cp:contentType/>
  <cp:contentStatus/>
</cp:coreProperties>
</file>